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45" windowWidth="5760" windowHeight="6525" tabRatio="707" activeTab="0"/>
  </bookViews>
  <sheets>
    <sheet name="I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'Indice'!$A$1:$D$29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<sst xmlns="http://schemas.openxmlformats.org/spreadsheetml/2006/main" count="872" uniqueCount="316">
  <si>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</si>
  <si>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</si>
  <si>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</si>
  <si>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</si>
  <si>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</si>
  <si>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</si>
  <si>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</si>
  <si>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</si>
  <si>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</si>
  <si>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</si>
  <si>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</si>
  <si>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</si>
  <si>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</si>
  <si>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</si>
  <si>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</si>
  <si>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</si>
  <si>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</si>
  <si>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</si>
  <si>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</si>
  <si>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</si>
  <si>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</si>
  <si>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</si>
  <si>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</si>
  <si>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</si>
  <si>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</si>
  <si>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</si>
  <si>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</si>
  <si>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</si>
  <si>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</si>
  <si>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</si>
  <si>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</si>
  <si>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</si>
  <si>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</si>
  <si>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</si>
  <si>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</si>
  <si>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</si>
  <si>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</si>
  <si>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</si>
  <si>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</si>
  <si>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</si>
  <si>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</si>
  <si>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</si>
  <si>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</si>
  <si>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</si>
  <si>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</si>
  <si>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</si>
  <si>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</si>
  <si>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</si>
  <si>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</si>
  <si>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</si>
  <si>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</si>
  <si>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</si>
  <si>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</si>
  <si>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</si>
  <si>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</si>
  <si>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</si>
  <si>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</si>
  <si>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</si>
  <si>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</si>
  <si>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</si>
  <si>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</si>
  <si>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</si>
  <si>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</si>
  <si>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</si>
  <si>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</si>
  <si>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</si>
  <si>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</si>
  <si>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</si>
  <si>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</si>
  <si>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</si>
  <si>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</si>
  <si>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</si>
  <si>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</si>
  <si>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</si>
  <si>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</si>
  <si>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</si>
  <si>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</si>
  <si>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</si>
  <si>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</si>
  <si>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</si>
  <si>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</si>
  <si>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</si>
  <si>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</si>
  <si>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</si>
  <si>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</si>
  <si>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</si>
  <si>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</si>
  <si>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</si>
  <si>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</si>
  <si>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</si>
  <si>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</si>
  <si>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</si>
  <si>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</si>
  <si>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</si>
  <si>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</si>
  <si>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</si>
  <si>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</si>
  <si>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</si>
  <si>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</si>
  <si>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</si>
  <si>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</si>
  <si>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</si>
  <si>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</si>
  <si>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</si>
  <si>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</si>
  <si>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</si>
  <si>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</si>
  <si>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</si>
  <si>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</si>
  <si>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</si>
  <si>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</si>
  <si>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</si>
  <si>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</si>
  <si>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</si>
  <si>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</si>
  <si>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</si>
  <si>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</si>
  <si>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</si>
  <si>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</si>
  <si>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</si>
  <si>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</si>
  <si>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</si>
  <si>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</si>
  <si>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</si>
  <si>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</si>
  <si>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</si>
  <si>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</si>
  <si>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</si>
  <si>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</si>
  <si>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</si>
  <si>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</si>
  <si>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</si>
  <si>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</si>
  <si>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</si>
  <si>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</si>
  <si>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</si>
  <si>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</si>
  <si>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</si>
  <si>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</si>
  <si>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</si>
  <si>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</si>
  <si>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</si>
  <si>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</si>
  <si>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</si>
  <si>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</si>
  <si>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</si>
  <si>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</si>
  <si>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</si>
  <si>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</si>
  <si>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</si>
  <si>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</si>
  <si>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</si>
  <si>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</si>
  <si>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</si>
  <si>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</si>
  <si>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</si>
  <si>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</si>
  <si>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</si>
  <si>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</si>
  <si>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</si>
  <si>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</si>
  <si>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</si>
  <si>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</si>
  <si>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</si>
  <si>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</si>
  <si>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</si>
  <si>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</si>
  <si>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</si>
  <si>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</si>
  <si>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</si>
  <si>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</si>
  <si>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</si>
  <si>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</si>
  <si>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</si>
  <si>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</si>
  <si>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</si>
  <si>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</si>
  <si>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</si>
  <si>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</si>
  <si>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</si>
  <si>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</si>
  <si>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</si>
  <si>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</si>
  <si>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</si>
  <si>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</si>
  <si>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</si>
  <si>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</si>
  <si>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</si>
  <si>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</si>
  <si>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</si>
  <si>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</si>
  <si>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</si>
  <si>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</si>
  <si>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</si>
  <si>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</si>
  <si>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</si>
  <si>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</si>
  <si>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</si>
  <si>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</si>
  <si>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</si>
  <si>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</si>
  <si>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</si>
  <si>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</si>
  <si>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</si>
  <si>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</si>
  <si>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</si>
  <si>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</si>
  <si>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</si>
  <si>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</si>
  <si>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</si>
  <si>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</si>
  <si>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</si>
  <si>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</si>
  <si>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</si>
  <si>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</si>
  <si>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</si>
  <si>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</si>
  <si>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</si>
  <si>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</si>
  <si>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</si>
  <si>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</si>
  <si>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</si>
  <si>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</si>
  <si>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</si>
  <si>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</si>
  <si>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</si>
  <si>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</si>
  <si>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</si>
  <si>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</si>
  <si>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</si>
  <si>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</si>
  <si>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</si>
  <si>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</si>
  <si>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</si>
  <si>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</si>
  <si>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</si>
  <si>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</si>
  <si>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</si>
  <si>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</si>
  <si>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</si>
  <si>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</si>
  <si>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</si>
  <si>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</si>
  <si>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</si>
  <si>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</si>
  <si>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</si>
  <si>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</si>
  <si>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</si>
  <si>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</si>
  <si>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</si>
  <si>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</si>
  <si>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</si>
  <si>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</si>
  <si>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</si>
  <si>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</si>
  <si>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</si>
  <si>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</si>
  <si>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</si>
  <si>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</si>
  <si>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</si>
  <si>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</si>
  <si>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</si>
  <si>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</si>
  <si>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</si>
  <si>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</si>
  <si>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</si>
  <si>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</si>
  <si>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Indice información financiera a marzo 2013</t>
  </si>
  <si>
    <t>Síntesis del período 2013</t>
  </si>
  <si>
    <t>Enero-marzo 2012 - 2013</t>
  </si>
  <si>
    <t>Estadísticas consolidadas del sistema año 2013</t>
  </si>
  <si>
    <t>Período Enero-Marzo</t>
  </si>
  <si>
    <t>Fuente: Superintendencia de Salud, Ficha Económica Financiera de Isapres al 31/03/2013</t>
  </si>
  <si>
    <t>ESTADO DE SITUACION FINANCIERA CLASIFICADO  AL 31 DE MARZO DE 2013</t>
  </si>
  <si>
    <t>ESTADO DE RESULTADOS POR FUNCION AL 31 DE MARZO DE 2013</t>
  </si>
  <si>
    <t>ESTADO DE FLUJO DE EFECTIVO DIRECTO AL 31 DE MARZO DE 2013</t>
  </si>
  <si>
    <t>ESTADO DE SITUACION FINANCIERA CLASIFICADO DE LAS ISAPRES ABIERTAS AL 31 DE MARZO DE 2013</t>
  </si>
  <si>
    <t>ESTADO DE SITUACION FINANCIERA CLASIFICADO DE LAS ISAPRES CERRADAS AL 31 DE MARZO DE 2013</t>
  </si>
  <si>
    <t>ESTADO DE RESULTADOS POR FUNCION DE LAS ISAPRES ABIERTAS AL 31 DE MARZO DE 2013</t>
  </si>
  <si>
    <t>ESTADO DE RESULTADOS POR FUNCION DE LAS ISAPRES CERRADAS AL 31 DE MARZO DE 2013</t>
  </si>
  <si>
    <t>APERTURA DE CUENTAS DE RESULTADOS POR FUNCION DE LAS ISAPRES ABIERTAS AL 31 DE MARZO DE 2013</t>
  </si>
  <si>
    <t>APERTURA DE CUENTAS DE RESULTADOS POR FUNCION DE LAS ISAPRES CERRADAS AL 31 DE MARZO DE 2013</t>
  </si>
  <si>
    <t>ESTADO DE FLUJO DE EFECTIVO DIRECTO DE LAS ISAPRES ABIERTAS AL 31 DE MARZO DE 2013</t>
  </si>
  <si>
    <t>ESTADO DE FLUJO DE EFECTIVO DIRECTO DE LAS ISAPRES CERRADAS AL 31 DE MARZO DE 2013</t>
  </si>
  <si>
    <t>(1) Incluye: Ingresos y Costos Financieros, Otros Ingresos y Gastos, Otras Ganancias o Pérdidas</t>
  </si>
  <si>
    <t>(1) UF al 31 de marzo de 2013 $22.869,38</t>
  </si>
  <si>
    <t>Gasto por impuestos a las ganancias (-)</t>
  </si>
  <si>
    <t>Costos de ventas (-)</t>
  </si>
  <si>
    <t>Gastos de administración y otros gastos por función (-)</t>
  </si>
  <si>
    <t>Principales rubros del estado de situación financiero clasificada</t>
  </si>
  <si>
    <t>Principales indicadores financieros</t>
  </si>
  <si>
    <t>Total Activos</t>
  </si>
  <si>
    <t>Total Pasivos</t>
  </si>
  <si>
    <t>% variación</t>
  </si>
  <si>
    <t/>
  </si>
  <si>
    <t>PRINCIPALES RUBROS DEL ESTADO DE SITUACION FINANCIERO CLASIFICADO POR ISAPRE</t>
  </si>
  <si>
    <t>Al 31 de marzo</t>
  </si>
  <si>
    <t>CUADRO N° 1.1 A</t>
  </si>
  <si>
    <t xml:space="preserve">Al 31 de marzo </t>
  </si>
  <si>
    <t>CUADRO N° 1.1 B</t>
  </si>
  <si>
    <t>Activo Corriente</t>
  </si>
  <si>
    <t>Activo No Corriente</t>
  </si>
  <si>
    <t>Pasivo Corriente</t>
  </si>
  <si>
    <t>Pasivo No Corriente</t>
  </si>
  <si>
    <t>Gastos de administración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</si>
  <si>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</si>
  <si>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</si>
  <si>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</si>
  <si>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</si>
  <si>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</si>
  <si>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</si>
  <si>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</si>
  <si>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</si>
  <si>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</si>
  <si>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</si>
  <si>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Financieras a marzo 2013 (bajo normas IFRS)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</si>
</sst>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54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27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5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9" fillId="0" borderId="0" xfId="61" applyNumberFormat="1" applyFont="1">
      <alignment/>
      <protection/>
    </xf>
    <xf numFmtId="3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49" fontId="9" fillId="0" borderId="0" xfId="61" applyNumberFormat="1" applyFont="1" applyBorder="1">
      <alignment/>
      <protection/>
    </xf>
    <xf numFmtId="0" fontId="9" fillId="0" borderId="0" xfId="61" applyFont="1" applyFill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49" fontId="12" fillId="0" borderId="0" xfId="60" applyNumberFormat="1" applyFont="1" applyAlignment="1">
      <alignment horizontal="center"/>
      <protection/>
    </xf>
    <xf numFmtId="49" fontId="9" fillId="0" borderId="0" xfId="60" applyNumberFormat="1" applyFont="1">
      <alignment/>
      <protection/>
    </xf>
    <xf numFmtId="49" fontId="9" fillId="0" borderId="0" xfId="60" applyNumberFormat="1" applyFont="1" applyBorder="1" applyAlignment="1">
      <alignment horizontal="center"/>
      <protection/>
    </xf>
    <xf numFmtId="3" fontId="9" fillId="0" borderId="11" xfId="60" applyNumberFormat="1" applyFont="1" applyBorder="1">
      <alignment/>
      <protection/>
    </xf>
    <xf numFmtId="3" fontId="9" fillId="0" borderId="12" xfId="60" applyNumberFormat="1" applyFont="1" applyBorder="1">
      <alignment/>
      <protection/>
    </xf>
    <xf numFmtId="37" fontId="9" fillId="0" borderId="0" xfId="60" applyNumberFormat="1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177" fontId="15" fillId="0" borderId="0" xfId="57" applyFont="1" applyAlignment="1">
      <alignment horizontal="center"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7" fontId="13" fillId="0" borderId="13" xfId="53" applyNumberFormat="1" applyFont="1" applyBorder="1" applyAlignment="1" applyProtection="1">
      <alignment horizontal="left"/>
      <protection/>
    </xf>
    <xf numFmtId="37" fontId="13" fillId="0" borderId="11" xfId="59" applyNumberFormat="1" applyFont="1" applyBorder="1" applyProtection="1">
      <alignment/>
      <protection/>
    </xf>
    <xf numFmtId="37" fontId="13" fillId="0" borderId="11" xfId="53" applyNumberFormat="1" applyFont="1" applyBorder="1" applyAlignment="1" applyProtection="1">
      <alignment horizontal="left"/>
      <protection/>
    </xf>
    <xf numFmtId="3" fontId="13" fillId="0" borderId="11" xfId="59" applyNumberFormat="1" applyFont="1" applyBorder="1" applyProtection="1">
      <alignment/>
      <protection locked="0"/>
    </xf>
    <xf numFmtId="3" fontId="13" fillId="0" borderId="11" xfId="59" applyNumberFormat="1" applyFont="1" applyBorder="1">
      <alignment/>
      <protection/>
    </xf>
    <xf numFmtId="37" fontId="13" fillId="0" borderId="11" xfId="57" applyNumberFormat="1" applyFont="1" applyBorder="1" applyAlignment="1" applyProtection="1">
      <alignment horizontal="left"/>
      <protection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7" fontId="13" fillId="0" borderId="12" xfId="53" applyNumberFormat="1" applyFont="1" applyBorder="1" applyAlignment="1" applyProtection="1">
      <alignment horizontal="left"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7" fontId="13" fillId="0" borderId="13" xfId="57" applyNumberFormat="1" applyFont="1" applyBorder="1" applyAlignment="1" applyProtection="1">
      <alignment horizontal="left"/>
      <protection/>
    </xf>
    <xf numFmtId="182" fontId="13" fillId="0" borderId="0" xfId="48" applyNumberFormat="1" applyFont="1" applyAlignment="1">
      <alignment/>
    </xf>
    <xf numFmtId="177" fontId="16" fillId="0" borderId="0" xfId="59" applyNumberFormat="1" applyFont="1" applyProtection="1">
      <alignment/>
      <protection locked="0"/>
    </xf>
    <xf numFmtId="37" fontId="13" fillId="0" borderId="12" xfId="57" applyNumberFormat="1" applyFont="1" applyBorder="1" applyAlignment="1" applyProtection="1">
      <alignment horizontal="left"/>
      <protection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177" fontId="9" fillId="0" borderId="0" xfId="59" applyNumberFormat="1" applyFont="1" applyProtection="1">
      <alignment/>
      <protection/>
    </xf>
    <xf numFmtId="37" fontId="13" fillId="0" borderId="0" xfId="59" applyNumberFormat="1" applyFont="1" applyProtection="1">
      <alignment/>
      <protection/>
    </xf>
    <xf numFmtId="37" fontId="13" fillId="0" borderId="0" xfId="53" applyNumberFormat="1" applyFont="1" applyAlignment="1" applyProtection="1">
      <alignment horizontal="left"/>
      <protection/>
    </xf>
    <xf numFmtId="3" fontId="13" fillId="0" borderId="0" xfId="59" applyNumberFormat="1" applyFont="1" applyProtection="1">
      <alignment/>
      <protection locked="0"/>
    </xf>
    <xf numFmtId="3" fontId="13" fillId="0" borderId="0" xfId="59" applyNumberFormat="1" applyFont="1">
      <alignment/>
      <protection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178" fontId="13" fillId="0" borderId="0" xfId="65" applyNumberFormat="1" applyFont="1" applyAlignme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177" fontId="13" fillId="0" borderId="0" xfId="58" applyFont="1" quotePrefix="1">
      <alignment/>
      <protection/>
    </xf>
    <xf numFmtId="37" fontId="13" fillId="0" borderId="12" xfId="58" applyNumberFormat="1" applyFont="1" applyBorder="1" applyProtection="1">
      <alignment/>
      <protection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3" fillId="0" borderId="11" xfId="48" applyNumberFormat="1" applyFont="1" applyBorder="1" applyAlignment="1">
      <alignment/>
    </xf>
    <xf numFmtId="177" fontId="16" fillId="0" borderId="0" xfId="58" applyNumberFormat="1" applyFont="1" applyProtection="1">
      <alignment/>
      <protection locked="0"/>
    </xf>
    <xf numFmtId="3" fontId="13" fillId="0" borderId="12" xfId="48" applyNumberFormat="1" applyFont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58" applyNumberFormat="1" applyFont="1" applyFill="1" applyBorder="1" applyProtection="1">
      <alignment/>
      <protection locked="0"/>
    </xf>
    <xf numFmtId="3" fontId="11" fillId="33" borderId="18" xfId="58" applyNumberFormat="1" applyFont="1" applyFill="1" applyBorder="1" applyProtection="1">
      <alignment/>
      <protection locked="0"/>
    </xf>
    <xf numFmtId="3" fontId="11" fillId="33" borderId="19" xfId="58" applyNumberFormat="1" applyFont="1" applyFill="1" applyBorder="1" applyProtection="1">
      <alignment/>
      <protection locked="0"/>
    </xf>
    <xf numFmtId="9" fontId="13" fillId="0" borderId="0" xfId="65" applyFont="1" applyBorder="1" applyAlignment="1" applyProtection="1">
      <alignment/>
      <protection locked="0"/>
    </xf>
    <xf numFmtId="177" fontId="13" fillId="0" borderId="0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Protection="1">
      <alignment/>
      <protection/>
    </xf>
    <xf numFmtId="3" fontId="13" fillId="0" borderId="0" xfId="58" applyNumberFormat="1" applyFont="1" applyProtection="1">
      <alignment/>
      <protection locked="0"/>
    </xf>
    <xf numFmtId="177" fontId="13" fillId="0" borderId="0" xfId="57" applyFont="1">
      <alignment/>
      <protection/>
    </xf>
    <xf numFmtId="177" fontId="13" fillId="0" borderId="0" xfId="57" applyNumberFormat="1" applyFont="1" applyProtection="1">
      <alignment/>
      <protection locked="0"/>
    </xf>
    <xf numFmtId="177" fontId="9" fillId="0" borderId="0" xfId="57" applyFont="1">
      <alignment/>
      <protection/>
    </xf>
    <xf numFmtId="37" fontId="13" fillId="0" borderId="13" xfId="57" applyNumberFormat="1" applyFont="1" applyBorder="1" applyProtection="1">
      <alignment/>
      <protection/>
    </xf>
    <xf numFmtId="3" fontId="13" fillId="0" borderId="13" xfId="57" applyNumberFormat="1" applyFont="1" applyBorder="1" applyProtection="1">
      <alignment/>
      <protection locked="0"/>
    </xf>
    <xf numFmtId="3" fontId="13" fillId="0" borderId="0" xfId="57" applyNumberFormat="1" applyFont="1">
      <alignment/>
      <protection/>
    </xf>
    <xf numFmtId="3" fontId="13" fillId="0" borderId="0" xfId="57" applyNumberFormat="1" applyFont="1" applyProtection="1">
      <alignment/>
      <protection locked="0"/>
    </xf>
    <xf numFmtId="37" fontId="13" fillId="0" borderId="11" xfId="57" applyNumberFormat="1" applyFont="1" applyBorder="1" applyProtection="1">
      <alignment/>
      <protection/>
    </xf>
    <xf numFmtId="3" fontId="13" fillId="0" borderId="11" xfId="57" applyNumberFormat="1" applyFont="1" applyBorder="1" applyProtection="1">
      <alignment/>
      <protection locked="0"/>
    </xf>
    <xf numFmtId="37" fontId="13" fillId="0" borderId="12" xfId="57" applyNumberFormat="1" applyFont="1" applyBorder="1" applyProtection="1">
      <alignment/>
      <protection/>
    </xf>
    <xf numFmtId="3" fontId="13" fillId="0" borderId="12" xfId="57" applyNumberFormat="1" applyFont="1" applyBorder="1" applyProtection="1">
      <alignment/>
      <protection locked="0"/>
    </xf>
    <xf numFmtId="3" fontId="11" fillId="33" borderId="14" xfId="57" applyNumberFormat="1" applyFont="1" applyFill="1" applyBorder="1" applyProtection="1">
      <alignment/>
      <protection locked="0"/>
    </xf>
    <xf numFmtId="3" fontId="11" fillId="33" borderId="15" xfId="57" applyNumberFormat="1" applyFont="1" applyFill="1" applyBorder="1" applyProtection="1">
      <alignment/>
      <protection locked="0"/>
    </xf>
    <xf numFmtId="3" fontId="16" fillId="0" borderId="0" xfId="57" applyNumberFormat="1" applyFont="1" applyProtection="1">
      <alignment/>
      <protection locked="0"/>
    </xf>
    <xf numFmtId="177" fontId="16" fillId="0" borderId="0" xfId="57" applyNumberFormat="1" applyFont="1" applyProtection="1">
      <alignment/>
      <protection locked="0"/>
    </xf>
    <xf numFmtId="3" fontId="11" fillId="33" borderId="16" xfId="48" applyNumberFormat="1" applyFont="1" applyFill="1" applyBorder="1" applyAlignment="1">
      <alignment/>
    </xf>
    <xf numFmtId="3" fontId="11" fillId="33" borderId="16" xfId="57" applyNumberFormat="1" applyFont="1" applyFill="1" applyBorder="1" applyProtection="1">
      <alignment/>
      <protection locked="0"/>
    </xf>
    <xf numFmtId="3" fontId="11" fillId="33" borderId="17" xfId="48" applyNumberFormat="1" applyFont="1" applyFill="1" applyBorder="1" applyAlignment="1">
      <alignment/>
    </xf>
    <xf numFmtId="3" fontId="11" fillId="33" borderId="18" xfId="48" applyNumberFormat="1" applyFont="1" applyFill="1" applyBorder="1" applyAlignment="1">
      <alignment/>
    </xf>
    <xf numFmtId="3" fontId="11" fillId="33" borderId="19" xfId="48" applyNumberFormat="1" applyFont="1" applyFill="1" applyBorder="1" applyAlignment="1">
      <alignment/>
    </xf>
    <xf numFmtId="37" fontId="13" fillId="0" borderId="0" xfId="57" applyNumberFormat="1" applyFont="1" applyAlignment="1" applyProtection="1">
      <alignment horizontal="left"/>
      <protection locked="0"/>
    </xf>
    <xf numFmtId="37" fontId="13" fillId="0" borderId="0" xfId="57" applyNumberFormat="1" applyFont="1" applyProtection="1">
      <alignment/>
      <protection/>
    </xf>
    <xf numFmtId="177" fontId="14" fillId="0" borderId="0" xfId="55" applyFont="1">
      <alignment/>
      <protection/>
    </xf>
    <xf numFmtId="177" fontId="13" fillId="0" borderId="0" xfId="55" applyFont="1">
      <alignment/>
      <protection/>
    </xf>
    <xf numFmtId="37" fontId="13" fillId="0" borderId="13" xfId="53" applyNumberFormat="1" applyFont="1" applyBorder="1" applyProtection="1">
      <alignment/>
      <protection/>
    </xf>
    <xf numFmtId="179" fontId="13" fillId="0" borderId="13" xfId="55" applyNumberFormat="1" applyFont="1" applyBorder="1" applyProtection="1">
      <alignment/>
      <protection locked="0"/>
    </xf>
    <xf numFmtId="37" fontId="13" fillId="0" borderId="11" xfId="53" applyNumberFormat="1" applyFont="1" applyBorder="1" applyProtection="1">
      <alignment/>
      <protection/>
    </xf>
    <xf numFmtId="179" fontId="13" fillId="0" borderId="11" xfId="55" applyNumberFormat="1" applyFont="1" applyBorder="1" applyProtection="1">
      <alignment/>
      <protection locked="0"/>
    </xf>
    <xf numFmtId="178" fontId="13" fillId="0" borderId="11" xfId="55" applyNumberFormat="1" applyFont="1" applyBorder="1" applyProtection="1">
      <alignment/>
      <protection hidden="1" locked="0"/>
    </xf>
    <xf numFmtId="37" fontId="13" fillId="0" borderId="12" xfId="53" applyNumberFormat="1" applyFont="1" applyBorder="1" applyProtection="1">
      <alignment/>
      <protection/>
    </xf>
    <xf numFmtId="179" fontId="13" fillId="0" borderId="12" xfId="55" applyNumberFormat="1" applyFont="1" applyBorder="1" applyProtection="1">
      <alignment/>
      <protection locked="0"/>
    </xf>
    <xf numFmtId="179" fontId="11" fillId="33" borderId="14" xfId="55" applyNumberFormat="1" applyFont="1" applyFill="1" applyBorder="1" applyProtection="1">
      <alignment/>
      <protection locked="0"/>
    </xf>
    <xf numFmtId="179" fontId="11" fillId="33" borderId="16" xfId="55" applyNumberFormat="1" applyFont="1" applyFill="1" applyBorder="1" applyProtection="1">
      <alignment/>
      <protection locked="0"/>
    </xf>
    <xf numFmtId="179" fontId="11" fillId="33" borderId="18" xfId="55" applyNumberFormat="1" applyFont="1" applyFill="1" applyBorder="1" applyProtection="1">
      <alignment/>
      <protection locked="0"/>
    </xf>
    <xf numFmtId="37" fontId="13" fillId="0" borderId="0" xfId="55" applyNumberFormat="1" applyFont="1" applyAlignment="1" applyProtection="1">
      <alignment horizontal="left"/>
      <protection locked="0"/>
    </xf>
    <xf numFmtId="177" fontId="13" fillId="0" borderId="0" xfId="55" applyFont="1" quotePrefix="1">
      <alignment/>
      <protection/>
    </xf>
    <xf numFmtId="177" fontId="13" fillId="0" borderId="0" xfId="55" applyFont="1" applyAlignment="1" quotePrefix="1">
      <alignment/>
      <protection/>
    </xf>
    <xf numFmtId="37" fontId="13" fillId="0" borderId="0" xfId="53" applyNumberFormat="1" applyFont="1" applyProtection="1">
      <alignment/>
      <protection/>
    </xf>
    <xf numFmtId="179" fontId="13" fillId="0" borderId="0" xfId="55" applyNumberFormat="1" applyFont="1" applyProtection="1">
      <alignment/>
      <protection locked="0"/>
    </xf>
    <xf numFmtId="178" fontId="13" fillId="0" borderId="0" xfId="55" applyNumberFormat="1" applyFont="1" applyProtection="1">
      <alignment/>
      <protection locked="0"/>
    </xf>
    <xf numFmtId="177" fontId="13" fillId="0" borderId="0" xfId="53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6" applyNumberFormat="1" applyFont="1" applyFill="1" applyBorder="1" applyAlignment="1" applyProtection="1">
      <alignment horizontal="left"/>
      <protection/>
    </xf>
    <xf numFmtId="177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2" fillId="34" borderId="21" xfId="0" applyNumberFormat="1" applyFont="1" applyFill="1" applyBorder="1" applyAlignment="1" applyProtection="1">
      <alignment vertical="center" wrapText="1"/>
      <protection/>
    </xf>
    <xf numFmtId="0" fontId="52" fillId="34" borderId="22" xfId="0" applyNumberFormat="1" applyFont="1" applyFill="1" applyBorder="1" applyAlignment="1" applyProtection="1">
      <alignment vertical="center" wrapText="1"/>
      <protection/>
    </xf>
    <xf numFmtId="3" fontId="52" fillId="34" borderId="23" xfId="0" applyNumberFormat="1" applyFont="1" applyFill="1" applyBorder="1" applyAlignment="1">
      <alignment vertical="center"/>
    </xf>
    <xf numFmtId="3" fontId="52" fillId="34" borderId="24" xfId="0" applyNumberFormat="1" applyFont="1" applyFill="1" applyBorder="1" applyAlignment="1">
      <alignment vertical="center"/>
    </xf>
    <xf numFmtId="3" fontId="52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2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2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2" fillId="34" borderId="28" xfId="0" applyNumberFormat="1" applyFont="1" applyFill="1" applyBorder="1" applyAlignment="1">
      <alignment horizontal="center" vertical="center" wrapText="1"/>
    </xf>
    <xf numFmtId="0" fontId="52" fillId="34" borderId="29" xfId="0" applyNumberFormat="1" applyFont="1" applyFill="1" applyBorder="1" applyAlignment="1">
      <alignment horizontal="center" vertical="center" wrapText="1"/>
    </xf>
    <xf numFmtId="49" fontId="9" fillId="0" borderId="0" xfId="60" applyNumberFormat="1" applyFont="1" applyBorder="1" applyAlignment="1">
      <alignment horizontal="center" vertical="center" wrapText="1"/>
      <protection/>
    </xf>
    <xf numFmtId="49" fontId="9" fillId="0" borderId="30" xfId="60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2" fillId="34" borderId="31" xfId="0" applyNumberFormat="1" applyFont="1" applyFill="1" applyBorder="1" applyAlignment="1">
      <alignment horizontal="center" vertical="center" wrapText="1"/>
    </xf>
    <xf numFmtId="3" fontId="52" fillId="34" borderId="23" xfId="0" applyNumberFormat="1" applyFont="1" applyFill="1" applyBorder="1" applyAlignment="1">
      <alignment vertical="center" wrapText="1"/>
    </xf>
    <xf numFmtId="0" fontId="52" fillId="34" borderId="21" xfId="0" applyNumberFormat="1" applyFont="1" applyFill="1" applyBorder="1" applyAlignment="1">
      <alignment vertical="center" wrapText="1"/>
    </xf>
    <xf numFmtId="3" fontId="52" fillId="34" borderId="24" xfId="0" applyNumberFormat="1" applyFont="1" applyFill="1" applyBorder="1" applyAlignment="1">
      <alignment vertical="center" wrapText="1"/>
    </xf>
    <xf numFmtId="3" fontId="52" fillId="34" borderId="25" xfId="0" applyNumberFormat="1" applyFont="1" applyFill="1" applyBorder="1" applyAlignment="1">
      <alignment vertical="center" wrapText="1"/>
    </xf>
    <xf numFmtId="3" fontId="52" fillId="34" borderId="32" xfId="0" applyNumberFormat="1" applyFont="1" applyFill="1" applyBorder="1" applyAlignment="1">
      <alignment vertical="center"/>
    </xf>
    <xf numFmtId="3" fontId="52" fillId="34" borderId="33" xfId="0" applyNumberFormat="1" applyFont="1" applyFill="1" applyBorder="1" applyAlignment="1">
      <alignment vertical="center"/>
    </xf>
    <xf numFmtId="3" fontId="52" fillId="34" borderId="34" xfId="0" applyNumberFormat="1" applyFont="1" applyFill="1" applyBorder="1" applyAlignment="1">
      <alignment vertical="center"/>
    </xf>
    <xf numFmtId="0" fontId="9" fillId="0" borderId="11" xfId="60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3" fontId="9" fillId="0" borderId="12" xfId="60" applyNumberFormat="1" applyFont="1" applyBorder="1" applyAlignment="1">
      <alignment vertical="center"/>
      <protection/>
    </xf>
    <xf numFmtId="3" fontId="52" fillId="34" borderId="32" xfId="0" applyNumberFormat="1" applyFont="1" applyFill="1" applyBorder="1" applyAlignment="1">
      <alignment vertical="center" wrapText="1"/>
    </xf>
    <xf numFmtId="3" fontId="52" fillId="34" borderId="33" xfId="0" applyNumberFormat="1" applyFont="1" applyFill="1" applyBorder="1" applyAlignment="1">
      <alignment vertical="center" wrapText="1"/>
    </xf>
    <xf numFmtId="3" fontId="52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3" fontId="52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3" xfId="61" applyNumberFormat="1" applyFont="1" applyBorder="1" applyAlignment="1">
      <alignment vertical="center"/>
      <protection/>
    </xf>
    <xf numFmtId="3" fontId="52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NumberFormat="1" applyFont="1" applyFill="1" applyBorder="1" applyAlignment="1">
      <alignment vertical="center"/>
    </xf>
    <xf numFmtId="3" fontId="9" fillId="0" borderId="11" xfId="63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2" fillId="34" borderId="23" xfId="63" applyNumberFormat="1" applyFont="1" applyFill="1" applyBorder="1" applyAlignment="1" applyProtection="1">
      <alignment horizontal="right" vertical="center"/>
      <protection/>
    </xf>
    <xf numFmtId="3" fontId="52" fillId="34" borderId="24" xfId="63" applyNumberFormat="1" applyFont="1" applyFill="1" applyBorder="1" applyAlignment="1" applyProtection="1">
      <alignment horizontal="right" vertical="center"/>
      <protection/>
    </xf>
    <xf numFmtId="3" fontId="52" fillId="34" borderId="25" xfId="63" applyNumberFormat="1" applyFont="1" applyFill="1" applyBorder="1" applyAlignment="1" applyProtection="1">
      <alignment horizontal="right" vertical="center"/>
      <protection/>
    </xf>
    <xf numFmtId="3" fontId="9" fillId="0" borderId="11" xfId="62" applyNumberFormat="1" applyFont="1" applyBorder="1" applyAlignment="1">
      <alignment vertical="center"/>
      <protection/>
    </xf>
    <xf numFmtId="3" fontId="52" fillId="34" borderId="34" xfId="63" applyNumberFormat="1" applyFont="1" applyFill="1" applyBorder="1" applyAlignment="1" applyProtection="1">
      <alignment horizontal="right" vertical="center"/>
      <protection/>
    </xf>
    <xf numFmtId="3" fontId="52" fillId="34" borderId="33" xfId="63" applyNumberFormat="1" applyFont="1" applyFill="1" applyBorder="1" applyAlignment="1" applyProtection="1">
      <alignment horizontal="right" vertical="center"/>
      <protection/>
    </xf>
    <xf numFmtId="3" fontId="52" fillId="34" borderId="32" xfId="63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52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0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2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2" fillId="0" borderId="39" xfId="0" applyNumberFormat="1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horizontal="center" vertical="center" wrapText="1"/>
      <protection/>
    </xf>
    <xf numFmtId="0" fontId="11" fillId="33" borderId="26" xfId="60" applyFont="1" applyFill="1" applyBorder="1" applyAlignment="1">
      <alignment vertical="center" wrapText="1"/>
      <protection/>
    </xf>
    <xf numFmtId="0" fontId="52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2" applyFont="1" applyBorder="1">
      <alignment/>
      <protection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13" fillId="0" borderId="27" xfId="59" applyNumberFormat="1" applyFont="1" applyBorder="1" applyAlignment="1" applyProtection="1">
      <alignment horizontal="left"/>
      <protection locked="0"/>
    </xf>
    <xf numFmtId="37" fontId="13" fillId="0" borderId="0" xfId="59" applyNumberFormat="1" applyFont="1" applyBorder="1" applyAlignment="1" applyProtection="1">
      <alignment horizontal="left"/>
      <protection locked="0"/>
    </xf>
    <xf numFmtId="37" fontId="13" fillId="0" borderId="39" xfId="59" applyNumberFormat="1" applyFont="1" applyBorder="1" applyAlignment="1" applyProtection="1">
      <alignment horizontal="left"/>
      <protection locked="0"/>
    </xf>
    <xf numFmtId="178" fontId="13" fillId="0" borderId="11" xfId="65" applyNumberFormat="1" applyFont="1" applyBorder="1" applyAlignment="1" applyProtection="1">
      <alignment/>
      <protection locked="0"/>
    </xf>
    <xf numFmtId="178" fontId="11" fillId="33" borderId="14" xfId="65" applyNumberFormat="1" applyFont="1" applyFill="1" applyBorder="1" applyAlignment="1" applyProtection="1">
      <alignment/>
      <protection locked="0"/>
    </xf>
    <xf numFmtId="178" fontId="11" fillId="33" borderId="16" xfId="65" applyNumberFormat="1" applyFont="1" applyFill="1" applyBorder="1" applyAlignment="1" applyProtection="1">
      <alignment/>
      <protection locked="0"/>
    </xf>
    <xf numFmtId="178" fontId="11" fillId="33" borderId="18" xfId="65" applyNumberFormat="1" applyFont="1" applyFill="1" applyBorder="1" applyAlignment="1" applyProtection="1">
      <alignment/>
      <protection locked="0"/>
    </xf>
    <xf numFmtId="178" fontId="11" fillId="33" borderId="15" xfId="65" applyNumberFormat="1" applyFont="1" applyFill="1" applyBorder="1" applyAlignment="1" applyProtection="1">
      <alignment/>
      <protection locked="0"/>
    </xf>
    <xf numFmtId="178" fontId="11" fillId="33" borderId="17" xfId="65" applyNumberFormat="1" applyFont="1" applyFill="1" applyBorder="1" applyAlignment="1" applyProtection="1">
      <alignment/>
      <protection locked="0"/>
    </xf>
    <xf numFmtId="178" fontId="11" fillId="33" borderId="19" xfId="65" applyNumberFormat="1" applyFont="1" applyFill="1" applyBorder="1" applyAlignment="1" applyProtection="1">
      <alignment/>
      <protection locked="0"/>
    </xf>
    <xf numFmtId="178" fontId="14" fillId="0" borderId="0" xfId="65" applyNumberFormat="1" applyFont="1" applyFill="1" applyBorder="1" applyAlignment="1">
      <alignment/>
    </xf>
    <xf numFmtId="3" fontId="9" fillId="0" borderId="13" xfId="61" applyNumberFormat="1" applyFont="1" applyFill="1" applyBorder="1" applyAlignment="1">
      <alignment vertical="center"/>
      <protection/>
    </xf>
    <xf numFmtId="0" fontId="9" fillId="0" borderId="0" xfId="61" applyFont="1" applyFill="1" applyBorder="1">
      <alignment/>
      <protection/>
    </xf>
    <xf numFmtId="3" fontId="9" fillId="0" borderId="11" xfId="61" applyNumberFormat="1" applyFont="1" applyFill="1" applyBorder="1" applyAlignment="1">
      <alignment vertical="center"/>
      <protection/>
    </xf>
    <xf numFmtId="3" fontId="13" fillId="0" borderId="13" xfId="55" applyNumberFormat="1" applyFont="1" applyBorder="1" applyProtection="1">
      <alignment/>
      <protection locked="0"/>
    </xf>
    <xf numFmtId="3" fontId="13" fillId="0" borderId="11" xfId="55" applyNumberFormat="1" applyFont="1" applyBorder="1" applyProtection="1">
      <alignment/>
      <protection locked="0"/>
    </xf>
    <xf numFmtId="3" fontId="13" fillId="0" borderId="12" xfId="55" applyNumberFormat="1" applyFont="1" applyBorder="1" applyProtection="1">
      <alignment/>
      <protection locked="0"/>
    </xf>
    <xf numFmtId="3" fontId="11" fillId="33" borderId="14" xfId="55" applyNumberFormat="1" applyFont="1" applyFill="1" applyBorder="1" applyProtection="1">
      <alignment/>
      <protection locked="0"/>
    </xf>
    <xf numFmtId="3" fontId="11" fillId="33" borderId="16" xfId="55" applyNumberFormat="1" applyFont="1" applyFill="1" applyBorder="1" applyProtection="1">
      <alignment/>
      <protection locked="0"/>
    </xf>
    <xf numFmtId="3" fontId="11" fillId="33" borderId="18" xfId="55" applyNumberFormat="1" applyFont="1" applyFill="1" applyBorder="1" applyProtection="1">
      <alignment/>
      <protection locked="0"/>
    </xf>
    <xf numFmtId="37" fontId="13" fillId="0" borderId="31" xfId="55" applyNumberFormat="1" applyFont="1" applyBorder="1" applyAlignment="1" applyProtection="1">
      <alignment/>
      <protection locked="0"/>
    </xf>
    <xf numFmtId="37" fontId="13" fillId="0" borderId="44" xfId="55" applyNumberFormat="1" applyFont="1" applyBorder="1" applyAlignment="1" applyProtection="1">
      <alignment/>
      <protection locked="0"/>
    </xf>
    <xf numFmtId="37" fontId="13" fillId="0" borderId="40" xfId="55" applyNumberFormat="1" applyFont="1" applyBorder="1" applyAlignment="1" applyProtection="1">
      <alignment/>
      <protection locked="0"/>
    </xf>
    <xf numFmtId="177" fontId="13" fillId="0" borderId="44" xfId="55" applyFont="1" applyBorder="1">
      <alignment/>
      <protection/>
    </xf>
    <xf numFmtId="177" fontId="13" fillId="0" borderId="40" xfId="55" applyFont="1" applyBorder="1">
      <alignment/>
      <protection/>
    </xf>
    <xf numFmtId="177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4" applyNumberFormat="1" applyFont="1" applyFill="1" applyBorder="1" applyAlignment="1" applyProtection="1">
      <alignment horizontal="center" vertical="center" wrapText="1"/>
      <protection locked="0"/>
    </xf>
    <xf numFmtId="177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4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4" applyNumberFormat="1" applyFont="1" applyFill="1" applyBorder="1" applyAlignment="1" applyProtection="1">
      <alignment horizontal="center" vertical="center" wrapText="1"/>
      <protection locked="0"/>
    </xf>
    <xf numFmtId="180" fontId="13" fillId="0" borderId="11" xfId="65" applyNumberFormat="1" applyFont="1" applyBorder="1" applyAlignment="1" applyProtection="1">
      <alignment/>
      <protection locked="0"/>
    </xf>
    <xf numFmtId="180" fontId="11" fillId="33" borderId="45" xfId="65" applyNumberFormat="1" applyFont="1" applyFill="1" applyBorder="1" applyAlignment="1" applyProtection="1">
      <alignment/>
      <protection locked="0"/>
    </xf>
    <xf numFmtId="180" fontId="11" fillId="33" borderId="46" xfId="65" applyNumberFormat="1" applyFont="1" applyFill="1" applyBorder="1" applyAlignment="1" applyProtection="1">
      <alignment/>
      <protection locked="0"/>
    </xf>
    <xf numFmtId="180" fontId="11" fillId="33" borderId="47" xfId="65" applyNumberFormat="1" applyFont="1" applyFill="1" applyBorder="1" applyAlignment="1" applyProtection="1">
      <alignment/>
      <protection locked="0"/>
    </xf>
    <xf numFmtId="178" fontId="13" fillId="0" borderId="13" xfId="65" applyNumberFormat="1" applyFont="1" applyBorder="1" applyAlignment="1" applyProtection="1">
      <alignment/>
      <protection locked="0"/>
    </xf>
    <xf numFmtId="180" fontId="13" fillId="0" borderId="13" xfId="65" applyNumberFormat="1" applyFont="1" applyBorder="1" applyAlignment="1" applyProtection="1">
      <alignment/>
      <protection locked="0"/>
    </xf>
    <xf numFmtId="178" fontId="13" fillId="0" borderId="13" xfId="55" applyNumberFormat="1" applyFont="1" applyBorder="1" applyProtection="1">
      <alignment/>
      <protection hidden="1" locked="0"/>
    </xf>
    <xf numFmtId="178" fontId="13" fillId="0" borderId="13" xfId="65" applyNumberFormat="1" applyFont="1" applyBorder="1" applyAlignment="1">
      <alignment/>
    </xf>
    <xf numFmtId="178" fontId="13" fillId="0" borderId="11" xfId="65" applyNumberFormat="1" applyFont="1" applyBorder="1" applyAlignment="1">
      <alignment/>
    </xf>
    <xf numFmtId="178" fontId="13" fillId="0" borderId="12" xfId="65" applyNumberFormat="1" applyFont="1" applyBorder="1" applyAlignment="1" applyProtection="1">
      <alignment/>
      <protection locked="0"/>
    </xf>
    <xf numFmtId="180" fontId="13" fillId="0" borderId="12" xfId="65" applyNumberFormat="1" applyFont="1" applyBorder="1" applyAlignment="1" applyProtection="1">
      <alignment/>
      <protection locked="0"/>
    </xf>
    <xf numFmtId="178" fontId="13" fillId="0" borderId="12" xfId="55" applyNumberFormat="1" applyFont="1" applyBorder="1" applyProtection="1">
      <alignment/>
      <protection hidden="1" locked="0"/>
    </xf>
    <xf numFmtId="178" fontId="13" fillId="0" borderId="12" xfId="65" applyNumberFormat="1" applyFont="1" applyBorder="1" applyAlignment="1">
      <alignment/>
    </xf>
    <xf numFmtId="178" fontId="11" fillId="33" borderId="48" xfId="65" applyNumberFormat="1" applyFont="1" applyFill="1" applyBorder="1" applyAlignment="1" applyProtection="1">
      <alignment/>
      <protection locked="0"/>
    </xf>
    <xf numFmtId="178" fontId="11" fillId="33" borderId="23" xfId="65" applyNumberFormat="1" applyFont="1" applyFill="1" applyBorder="1" applyAlignment="1" applyProtection="1">
      <alignment/>
      <protection locked="0"/>
    </xf>
    <xf numFmtId="178" fontId="11" fillId="33" borderId="34" xfId="65" applyNumberFormat="1" applyFont="1" applyFill="1" applyBorder="1" applyAlignment="1" applyProtection="1">
      <alignment/>
      <protection locked="0"/>
    </xf>
    <xf numFmtId="178" fontId="11" fillId="33" borderId="49" xfId="65" applyNumberFormat="1" applyFont="1" applyFill="1" applyBorder="1" applyAlignment="1" applyProtection="1">
      <alignment/>
      <protection locked="0"/>
    </xf>
    <xf numFmtId="178" fontId="11" fillId="33" borderId="24" xfId="65" applyNumberFormat="1" applyFont="1" applyFill="1" applyBorder="1" applyAlignment="1" applyProtection="1">
      <alignment/>
      <protection locked="0"/>
    </xf>
    <xf numFmtId="178" fontId="11" fillId="33" borderId="32" xfId="65" applyNumberFormat="1" applyFont="1" applyFill="1" applyBorder="1" applyAlignment="1" applyProtection="1">
      <alignment/>
      <protection locked="0"/>
    </xf>
    <xf numFmtId="178" fontId="11" fillId="33" borderId="50" xfId="65" applyNumberFormat="1" applyFont="1" applyFill="1" applyBorder="1" applyAlignment="1" applyProtection="1">
      <alignment/>
      <protection locked="0"/>
    </xf>
    <xf numFmtId="178" fontId="11" fillId="33" borderId="25" xfId="65" applyNumberFormat="1" applyFont="1" applyFill="1" applyBorder="1" applyAlignment="1" applyProtection="1">
      <alignment/>
      <protection locked="0"/>
    </xf>
    <xf numFmtId="178" fontId="11" fillId="33" borderId="33" xfId="65" applyNumberFormat="1" applyFont="1" applyFill="1" applyBorder="1" applyAlignment="1" applyProtection="1">
      <alignment/>
      <protection locked="0"/>
    </xf>
    <xf numFmtId="37" fontId="8" fillId="0" borderId="0" xfId="0" applyFont="1" applyAlignment="1">
      <alignment horizontal="center"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51" xfId="0" applyNumberFormat="1" applyFont="1" applyFill="1" applyBorder="1" applyAlignment="1" applyProtection="1" quotePrefix="1">
      <alignment horizontal="center"/>
      <protection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179" fontId="11" fillId="33" borderId="52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0" fillId="33" borderId="55" xfId="0" applyNumberFormat="1" applyFont="1" applyFill="1" applyBorder="1" applyAlignment="1" applyProtection="1">
      <alignment horizontal="center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11" fillId="33" borderId="57" xfId="0" applyNumberFormat="1" applyFont="1" applyFill="1" applyBorder="1" applyAlignment="1" applyProtection="1">
      <alignment horizontal="center" vertical="center" wrapText="1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37" fontId="8" fillId="0" borderId="0" xfId="0" applyFont="1" applyFill="1" applyBorder="1" applyAlignment="1">
      <alignment horizontal="center"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0" fontId="11" fillId="33" borderId="51" xfId="0" applyNumberFormat="1" applyFont="1" applyFill="1" applyBorder="1" applyAlignment="1" applyProtection="1">
      <alignment horizontal="center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177" fontId="13" fillId="0" borderId="0" xfId="55" applyFont="1" applyAlignment="1" quotePrefix="1">
      <alignment horizontal="left"/>
      <protection/>
    </xf>
    <xf numFmtId="37" fontId="11" fillId="34" borderId="54" xfId="54" applyNumberFormat="1" applyFont="1" applyFill="1" applyBorder="1" applyAlignment="1" applyProtection="1">
      <alignment horizontal="center"/>
      <protection locked="0"/>
    </xf>
    <xf numFmtId="37" fontId="11" fillId="33" borderId="58" xfId="53" applyNumberFormat="1" applyFont="1" applyFill="1" applyBorder="1" applyAlignment="1" applyProtection="1">
      <alignment horizontal="center"/>
      <protection/>
    </xf>
    <xf numFmtId="37" fontId="11" fillId="33" borderId="16" xfId="53" applyNumberFormat="1" applyFont="1" applyFill="1" applyBorder="1" applyAlignment="1" applyProtection="1">
      <alignment horizontal="center"/>
      <protection/>
    </xf>
    <xf numFmtId="37" fontId="11" fillId="33" borderId="57" xfId="53" applyNumberFormat="1" applyFont="1" applyFill="1" applyBorder="1" applyAlignment="1" applyProtection="1">
      <alignment horizontal="center"/>
      <protection/>
    </xf>
    <xf numFmtId="37" fontId="11" fillId="33" borderId="18" xfId="53" applyNumberFormat="1" applyFont="1" applyFill="1" applyBorder="1" applyAlignment="1" applyProtection="1">
      <alignment horizontal="center"/>
      <protection/>
    </xf>
    <xf numFmtId="177" fontId="11" fillId="33" borderId="59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3" borderId="60" xfId="53" applyNumberFormat="1" applyFont="1" applyFill="1" applyBorder="1" applyAlignment="1" applyProtection="1">
      <alignment horizontal="center"/>
      <protection/>
    </xf>
    <xf numFmtId="37" fontId="11" fillId="33" borderId="14" xfId="53" applyNumberFormat="1" applyFont="1" applyFill="1" applyBorder="1" applyAlignment="1" applyProtection="1">
      <alignment horizontal="center"/>
      <protection/>
    </xf>
    <xf numFmtId="37" fontId="11" fillId="34" borderId="55" xfId="54" applyNumberFormat="1" applyFont="1" applyFill="1" applyBorder="1" applyAlignment="1" applyProtection="1">
      <alignment horizontal="center"/>
      <protection locked="0"/>
    </xf>
    <xf numFmtId="177" fontId="10" fillId="33" borderId="61" xfId="55" applyFont="1" applyFill="1" applyBorder="1" applyAlignment="1">
      <alignment horizontal="center"/>
      <protection/>
    </xf>
    <xf numFmtId="177" fontId="10" fillId="33" borderId="62" xfId="55" applyFont="1" applyFill="1" applyBorder="1" applyAlignment="1">
      <alignment horizontal="center"/>
      <protection/>
    </xf>
    <xf numFmtId="177" fontId="10" fillId="33" borderId="63" xfId="55" applyFont="1" applyFill="1" applyBorder="1" applyAlignment="1">
      <alignment horizontal="center"/>
      <protection/>
    </xf>
    <xf numFmtId="177" fontId="10" fillId="33" borderId="64" xfId="55" applyNumberFormat="1" applyFont="1" applyFill="1" applyBorder="1" applyAlignment="1" applyProtection="1">
      <alignment horizontal="center"/>
      <protection locked="0"/>
    </xf>
    <xf numFmtId="177" fontId="10" fillId="33" borderId="65" xfId="55" applyNumberFormat="1" applyFont="1" applyFill="1" applyBorder="1" applyAlignment="1" applyProtection="1">
      <alignment horizontal="center"/>
      <protection locked="0"/>
    </xf>
    <xf numFmtId="177" fontId="10" fillId="33" borderId="66" xfId="55" applyNumberFormat="1" applyFont="1" applyFill="1" applyBorder="1" applyAlignment="1" applyProtection="1">
      <alignment horizontal="center"/>
      <protection locked="0"/>
    </xf>
    <xf numFmtId="37" fontId="10" fillId="33" borderId="67" xfId="55" applyNumberFormat="1" applyFont="1" applyFill="1" applyBorder="1" applyAlignment="1" applyProtection="1">
      <alignment horizontal="center"/>
      <protection locked="0"/>
    </xf>
    <xf numFmtId="37" fontId="10" fillId="33" borderId="68" xfId="55" applyNumberFormat="1" applyFont="1" applyFill="1" applyBorder="1" applyAlignment="1" applyProtection="1">
      <alignment horizontal="center"/>
      <protection locked="0"/>
    </xf>
    <xf numFmtId="37" fontId="10" fillId="33" borderId="69" xfId="55" applyNumberFormat="1" applyFont="1" applyFill="1" applyBorder="1" applyAlignment="1" applyProtection="1">
      <alignment horizontal="center"/>
      <protection locked="0"/>
    </xf>
    <xf numFmtId="177" fontId="11" fillId="33" borderId="70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70" xfId="54" applyNumberFormat="1" applyFont="1" applyFill="1" applyBorder="1" applyAlignment="1" applyProtection="1">
      <alignment horizontal="center" vertical="center" wrapText="1"/>
      <protection locked="0"/>
    </xf>
    <xf numFmtId="37" fontId="13" fillId="0" borderId="31" xfId="55" applyNumberFormat="1" applyFont="1" applyBorder="1" applyAlignment="1" applyProtection="1">
      <alignment horizontal="left"/>
      <protection locked="0"/>
    </xf>
    <xf numFmtId="37" fontId="13" fillId="0" borderId="44" xfId="55" applyNumberFormat="1" applyFont="1" applyBorder="1" applyAlignment="1" applyProtection="1">
      <alignment horizontal="left"/>
      <protection locked="0"/>
    </xf>
    <xf numFmtId="37" fontId="13" fillId="0" borderId="40" xfId="55" applyNumberFormat="1" applyFont="1" applyBorder="1" applyAlignment="1" applyProtection="1">
      <alignment horizontal="left"/>
      <protection locked="0"/>
    </xf>
    <xf numFmtId="37" fontId="11" fillId="34" borderId="71" xfId="54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5" applyFont="1" applyFill="1" applyBorder="1" applyAlignment="1">
      <alignment horizontal="center"/>
      <protection/>
    </xf>
    <xf numFmtId="177" fontId="10" fillId="33" borderId="0" xfId="55" applyFont="1" applyFill="1" applyBorder="1" applyAlignment="1">
      <alignment horizontal="center"/>
      <protection/>
    </xf>
    <xf numFmtId="177" fontId="10" fillId="33" borderId="27" xfId="55" applyNumberFormat="1" applyFont="1" applyFill="1" applyBorder="1" applyAlignment="1" applyProtection="1">
      <alignment horizontal="center"/>
      <protection locked="0"/>
    </xf>
    <xf numFmtId="177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72" xfId="55" applyNumberFormat="1" applyFont="1" applyFill="1" applyBorder="1" applyAlignment="1" applyProtection="1">
      <alignment horizontal="center"/>
      <protection locked="0"/>
    </xf>
    <xf numFmtId="177" fontId="13" fillId="0" borderId="37" xfId="55" applyFont="1" applyBorder="1" applyAlignment="1">
      <alignment horizontal="left"/>
      <protection/>
    </xf>
    <xf numFmtId="177" fontId="13" fillId="0" borderId="20" xfId="55" applyFont="1" applyBorder="1" applyAlignment="1">
      <alignment horizontal="left"/>
      <protection/>
    </xf>
    <xf numFmtId="177" fontId="13" fillId="0" borderId="43" xfId="55" applyFont="1" applyBorder="1" applyAlignment="1">
      <alignment horizontal="left"/>
      <protection/>
    </xf>
    <xf numFmtId="177" fontId="13" fillId="0" borderId="27" xfId="55" applyFont="1" applyBorder="1" applyAlignment="1">
      <alignment horizontal="left"/>
      <protection/>
    </xf>
    <xf numFmtId="177" fontId="13" fillId="0" borderId="0" xfId="55" applyFont="1" applyBorder="1" applyAlignment="1">
      <alignment horizontal="left"/>
      <protection/>
    </xf>
    <xf numFmtId="177" fontId="13" fillId="0" borderId="39" xfId="55" applyFont="1" applyBorder="1" applyAlignment="1">
      <alignment horizontal="left"/>
      <protection/>
    </xf>
    <xf numFmtId="37" fontId="13" fillId="0" borderId="38" xfId="55" applyNumberFormat="1" applyFont="1" applyBorder="1" applyAlignment="1" applyProtection="1">
      <alignment horizontal="left"/>
      <protection locked="0"/>
    </xf>
    <xf numFmtId="37" fontId="13" fillId="0" borderId="41" xfId="55" applyNumberFormat="1" applyFont="1" applyBorder="1" applyAlignment="1" applyProtection="1">
      <alignment horizontal="left"/>
      <protection locked="0"/>
    </xf>
    <xf numFmtId="37" fontId="13" fillId="0" borderId="42" xfId="55" applyNumberFormat="1" applyFont="1" applyBorder="1" applyAlignment="1" applyProtection="1">
      <alignment horizontal="left"/>
      <protection locked="0"/>
    </xf>
    <xf numFmtId="177" fontId="13" fillId="0" borderId="27" xfId="55" applyFont="1" applyBorder="1" applyAlignment="1">
      <alignment horizontal="left" wrapText="1"/>
      <protection/>
    </xf>
    <xf numFmtId="177" fontId="13" fillId="0" borderId="0" xfId="55" applyFont="1" applyBorder="1" applyAlignment="1">
      <alignment horizontal="left" wrapText="1"/>
      <protection/>
    </xf>
    <xf numFmtId="177" fontId="13" fillId="0" borderId="39" xfId="55" applyFont="1" applyBorder="1" applyAlignment="1">
      <alignment horizontal="left" wrapText="1"/>
      <protection/>
    </xf>
    <xf numFmtId="177" fontId="10" fillId="33" borderId="38" xfId="55" applyFont="1" applyFill="1" applyBorder="1" applyAlignment="1">
      <alignment horizontal="center"/>
      <protection/>
    </xf>
    <xf numFmtId="177" fontId="10" fillId="33" borderId="41" xfId="55" applyFont="1" applyFill="1" applyBorder="1" applyAlignment="1">
      <alignment horizontal="center"/>
      <protection/>
    </xf>
    <xf numFmtId="177" fontId="10" fillId="33" borderId="42" xfId="55" applyFont="1" applyFill="1" applyBorder="1" applyAlignment="1">
      <alignment horizontal="center"/>
      <protection/>
    </xf>
    <xf numFmtId="177" fontId="10" fillId="33" borderId="39" xfId="55" applyNumberFormat="1" applyFont="1" applyFill="1" applyBorder="1" applyAlignment="1" applyProtection="1">
      <alignment horizontal="center"/>
      <protection locked="0"/>
    </xf>
    <xf numFmtId="37" fontId="10" fillId="33" borderId="27" xfId="55" applyNumberFormat="1" applyFont="1" applyFill="1" applyBorder="1" applyAlignment="1" applyProtection="1">
      <alignment horizontal="center"/>
      <protection locked="0"/>
    </xf>
    <xf numFmtId="37" fontId="10" fillId="33" borderId="0" xfId="55" applyNumberFormat="1" applyFont="1" applyFill="1" applyBorder="1" applyAlignment="1" applyProtection="1">
      <alignment horizontal="center"/>
      <protection locked="0"/>
    </xf>
    <xf numFmtId="37" fontId="10" fillId="33" borderId="39" xfId="55" applyNumberFormat="1" applyFont="1" applyFill="1" applyBorder="1" applyAlignment="1" applyProtection="1">
      <alignment horizontal="center"/>
      <protection locked="0"/>
    </xf>
    <xf numFmtId="177" fontId="11" fillId="33" borderId="73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4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5" xfId="55" applyNumberFormat="1" applyFont="1" applyFill="1" applyBorder="1" applyAlignment="1" applyProtection="1">
      <alignment horizontal="center" vertical="center" wrapText="1"/>
      <protection locked="0"/>
    </xf>
    <xf numFmtId="177" fontId="11" fillId="33" borderId="76" xfId="55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57" applyFont="1" applyAlignment="1">
      <alignment horizontal="center"/>
      <protection/>
    </xf>
    <xf numFmtId="177" fontId="10" fillId="33" borderId="38" xfId="57" applyFont="1" applyFill="1" applyBorder="1" applyAlignment="1">
      <alignment horizontal="center"/>
      <protection/>
    </xf>
    <xf numFmtId="177" fontId="10" fillId="33" borderId="41" xfId="57" applyFont="1" applyFill="1" applyBorder="1" applyAlignment="1">
      <alignment horizontal="center"/>
      <protection/>
    </xf>
    <xf numFmtId="177" fontId="10" fillId="33" borderId="42" xfId="57" applyFont="1" applyFill="1" applyBorder="1" applyAlignment="1">
      <alignment horizontal="center"/>
      <protection/>
    </xf>
    <xf numFmtId="177" fontId="10" fillId="33" borderId="27" xfId="57" applyNumberFormat="1" applyFont="1" applyFill="1" applyBorder="1" applyAlignment="1" applyProtection="1">
      <alignment horizontal="center"/>
      <protection locked="0"/>
    </xf>
    <xf numFmtId="177" fontId="10" fillId="33" borderId="0" xfId="57" applyNumberFormat="1" applyFont="1" applyFill="1" applyBorder="1" applyAlignment="1" applyProtection="1">
      <alignment horizontal="center"/>
      <protection locked="0"/>
    </xf>
    <xf numFmtId="177" fontId="10" fillId="33" borderId="39" xfId="57" applyNumberFormat="1" applyFont="1" applyFill="1" applyBorder="1" applyAlignment="1" applyProtection="1">
      <alignment horizontal="center"/>
      <protection locked="0"/>
    </xf>
    <xf numFmtId="177" fontId="11" fillId="33" borderId="56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7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1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52" xfId="57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7" applyNumberFormat="1" applyFont="1" applyFill="1" applyBorder="1" applyAlignment="1" applyProtection="1">
      <alignment horizontal="center" vertical="center" wrapText="1"/>
      <protection locked="0"/>
    </xf>
    <xf numFmtId="37" fontId="10" fillId="33" borderId="53" xfId="57" applyNumberFormat="1" applyFont="1" applyFill="1" applyBorder="1" applyAlignment="1" applyProtection="1">
      <alignment horizontal="center"/>
      <protection locked="0"/>
    </xf>
    <xf numFmtId="0" fontId="10" fillId="33" borderId="54" xfId="57" applyNumberFormat="1" applyFont="1" applyFill="1" applyBorder="1" applyAlignment="1" applyProtection="1">
      <alignment horizontal="center"/>
      <protection locked="0"/>
    </xf>
    <xf numFmtId="0" fontId="10" fillId="33" borderId="55" xfId="57" applyNumberFormat="1" applyFont="1" applyFill="1" applyBorder="1" applyAlignment="1" applyProtection="1">
      <alignment horizontal="center"/>
      <protection locked="0"/>
    </xf>
    <xf numFmtId="37" fontId="11" fillId="33" borderId="60" xfId="57" applyNumberFormat="1" applyFont="1" applyFill="1" applyBorder="1" applyAlignment="1" applyProtection="1">
      <alignment horizontal="center"/>
      <protection/>
    </xf>
    <xf numFmtId="37" fontId="11" fillId="33" borderId="14" xfId="57" applyNumberFormat="1" applyFont="1" applyFill="1" applyBorder="1" applyAlignment="1" applyProtection="1">
      <alignment horizontal="center"/>
      <protection/>
    </xf>
    <xf numFmtId="37" fontId="11" fillId="33" borderId="58" xfId="57" applyNumberFormat="1" applyFont="1" applyFill="1" applyBorder="1" applyAlignment="1" applyProtection="1">
      <alignment horizontal="center"/>
      <protection/>
    </xf>
    <xf numFmtId="37" fontId="11" fillId="33" borderId="16" xfId="57" applyNumberFormat="1" applyFont="1" applyFill="1" applyBorder="1" applyAlignment="1" applyProtection="1">
      <alignment horizontal="center"/>
      <protection/>
    </xf>
    <xf numFmtId="177" fontId="9" fillId="0" borderId="0" xfId="57" applyNumberFormat="1" applyFont="1" applyAlignment="1" applyProtection="1">
      <alignment horizontal="left"/>
      <protection/>
    </xf>
    <xf numFmtId="37" fontId="11" fillId="33" borderId="57" xfId="57" applyNumberFormat="1" applyFont="1" applyFill="1" applyBorder="1" applyAlignment="1" applyProtection="1">
      <alignment horizontal="center"/>
      <protection/>
    </xf>
    <xf numFmtId="37" fontId="11" fillId="33" borderId="18" xfId="57" applyNumberFormat="1" applyFont="1" applyFill="1" applyBorder="1" applyAlignment="1" applyProtection="1">
      <alignment horizontal="center"/>
      <protection/>
    </xf>
    <xf numFmtId="37" fontId="13" fillId="0" borderId="38" xfId="57" applyNumberFormat="1" applyFont="1" applyBorder="1" applyAlignment="1" applyProtection="1">
      <alignment horizontal="left" wrapText="1"/>
      <protection locked="0"/>
    </xf>
    <xf numFmtId="37" fontId="13" fillId="0" borderId="41" xfId="57" applyNumberFormat="1" applyFont="1" applyBorder="1" applyAlignment="1" applyProtection="1">
      <alignment horizontal="left" wrapText="1"/>
      <protection locked="0"/>
    </xf>
    <xf numFmtId="37" fontId="13" fillId="0" borderId="42" xfId="57" applyNumberFormat="1" applyFont="1" applyBorder="1" applyAlignment="1" applyProtection="1">
      <alignment horizontal="left" wrapText="1"/>
      <protection locked="0"/>
    </xf>
    <xf numFmtId="177" fontId="9" fillId="0" borderId="37" xfId="57" applyNumberFormat="1" applyFont="1" applyBorder="1" applyAlignment="1" applyProtection="1">
      <alignment horizontal="left" wrapText="1"/>
      <protection/>
    </xf>
    <xf numFmtId="177" fontId="9" fillId="0" borderId="20" xfId="57" applyNumberFormat="1" applyFont="1" applyBorder="1" applyAlignment="1" applyProtection="1">
      <alignment horizontal="left" wrapText="1"/>
      <protection/>
    </xf>
    <xf numFmtId="177" fontId="9" fillId="0" borderId="43" xfId="57" applyNumberFormat="1" applyFont="1" applyBorder="1" applyAlignment="1" applyProtection="1">
      <alignment horizontal="left" wrapText="1"/>
      <protection/>
    </xf>
    <xf numFmtId="37" fontId="13" fillId="0" borderId="27" xfId="57" applyNumberFormat="1" applyFont="1" applyBorder="1" applyAlignment="1" applyProtection="1">
      <alignment horizontal="left" wrapText="1"/>
      <protection locked="0"/>
    </xf>
    <xf numFmtId="37" fontId="13" fillId="0" borderId="0" xfId="57" applyNumberFormat="1" applyFont="1" applyBorder="1" applyAlignment="1" applyProtection="1">
      <alignment horizontal="left" wrapText="1"/>
      <protection locked="0"/>
    </xf>
    <xf numFmtId="37" fontId="13" fillId="0" borderId="39" xfId="57" applyNumberFormat="1" applyFont="1" applyBorder="1" applyAlignment="1" applyProtection="1">
      <alignment horizontal="left" wrapText="1"/>
      <protection locked="0"/>
    </xf>
    <xf numFmtId="177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58" applyNumberFormat="1" applyFont="1" applyAlignment="1" applyProtection="1">
      <alignment horizontal="justify" wrapText="1"/>
      <protection locked="0"/>
    </xf>
    <xf numFmtId="177" fontId="13" fillId="0" borderId="27" xfId="58" applyFont="1" applyBorder="1" applyAlignment="1">
      <alignment horizontal="left" wrapText="1"/>
      <protection/>
    </xf>
    <xf numFmtId="177" fontId="13" fillId="0" borderId="0" xfId="58" applyFont="1" applyBorder="1" applyAlignment="1">
      <alignment horizontal="left" wrapText="1"/>
      <protection/>
    </xf>
    <xf numFmtId="177" fontId="13" fillId="0" borderId="39" xfId="58" applyFont="1" applyBorder="1" applyAlignment="1">
      <alignment horizontal="left" wrapText="1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52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7" xfId="58" applyNumberFormat="1" applyFont="1" applyFill="1" applyBorder="1" applyAlignment="1" applyProtection="1">
      <alignment horizontal="center" vertical="center" wrapText="1"/>
      <protection locked="0"/>
    </xf>
    <xf numFmtId="177" fontId="13" fillId="0" borderId="37" xfId="58" applyFont="1" applyBorder="1" applyAlignment="1">
      <alignment horizontal="left" wrapText="1"/>
      <protection/>
    </xf>
    <xf numFmtId="177" fontId="13" fillId="0" borderId="20" xfId="58" applyFont="1" applyBorder="1" applyAlignment="1">
      <alignment horizontal="left" wrapText="1"/>
      <protection/>
    </xf>
    <xf numFmtId="177" fontId="13" fillId="0" borderId="43" xfId="58" applyFont="1" applyBorder="1" applyAlignment="1">
      <alignment horizontal="left" wrapText="1"/>
      <protection/>
    </xf>
    <xf numFmtId="37" fontId="10" fillId="33" borderId="53" xfId="58" applyNumberFormat="1" applyFont="1" applyFill="1" applyBorder="1" applyAlignment="1" applyProtection="1">
      <alignment horizontal="center"/>
      <protection locked="0"/>
    </xf>
    <xf numFmtId="37" fontId="10" fillId="33" borderId="54" xfId="58" applyNumberFormat="1" applyFont="1" applyFill="1" applyBorder="1" applyAlignment="1" applyProtection="1">
      <alignment horizontal="center"/>
      <protection locked="0"/>
    </xf>
    <xf numFmtId="37" fontId="10" fillId="33" borderId="55" xfId="58" applyNumberFormat="1" applyFont="1" applyFill="1" applyBorder="1" applyAlignment="1" applyProtection="1">
      <alignment horizontal="center"/>
      <protection locked="0"/>
    </xf>
    <xf numFmtId="37" fontId="13" fillId="0" borderId="38" xfId="58" applyNumberFormat="1" applyFont="1" applyBorder="1" applyAlignment="1" applyProtection="1">
      <alignment horizontal="left"/>
      <protection locked="0"/>
    </xf>
    <xf numFmtId="37" fontId="13" fillId="0" borderId="41" xfId="58" applyNumberFormat="1" applyFont="1" applyBorder="1" applyAlignment="1" applyProtection="1">
      <alignment horizontal="left"/>
      <protection locked="0"/>
    </xf>
    <xf numFmtId="37" fontId="13" fillId="0" borderId="42" xfId="58" applyNumberFormat="1" applyFont="1" applyBorder="1" applyAlignment="1" applyProtection="1">
      <alignment horizontal="left"/>
      <protection locked="0"/>
    </xf>
    <xf numFmtId="177" fontId="11" fillId="33" borderId="56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7" xfId="59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2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53" xfId="59" applyNumberFormat="1" applyFont="1" applyFill="1" applyBorder="1" applyAlignment="1" applyProtection="1">
      <alignment horizontal="center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37" fontId="10" fillId="33" borderId="55" xfId="59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37" fontId="13" fillId="0" borderId="37" xfId="59" applyNumberFormat="1" applyFont="1" applyBorder="1" applyAlignment="1" applyProtection="1">
      <alignment horizontal="left" wrapText="1"/>
      <protection locked="0"/>
    </xf>
    <xf numFmtId="37" fontId="13" fillId="0" borderId="20" xfId="59" applyNumberFormat="1" applyFont="1" applyBorder="1" applyAlignment="1" applyProtection="1">
      <alignment horizontal="left" wrapText="1"/>
      <protection locked="0"/>
    </xf>
    <xf numFmtId="37" fontId="13" fillId="0" borderId="43" xfId="59" applyNumberFormat="1" applyFont="1" applyBorder="1" applyAlignment="1" applyProtection="1">
      <alignment horizontal="left" wrapText="1"/>
      <protection locked="0"/>
    </xf>
    <xf numFmtId="0" fontId="11" fillId="33" borderId="51" xfId="60" applyFont="1" applyFill="1" applyBorder="1" applyAlignment="1">
      <alignment horizontal="center" vertical="center" wrapText="1"/>
      <protection/>
    </xf>
    <xf numFmtId="0" fontId="11" fillId="33" borderId="18" xfId="60" applyFont="1" applyFill="1" applyBorder="1" applyAlignment="1">
      <alignment horizontal="center" vertical="center" wrapText="1"/>
      <protection/>
    </xf>
    <xf numFmtId="37" fontId="9" fillId="0" borderId="0" xfId="60" applyNumberFormat="1" applyFont="1" applyBorder="1" applyAlignment="1">
      <alignment horizontal="left"/>
      <protection/>
    </xf>
    <xf numFmtId="49" fontId="11" fillId="33" borderId="77" xfId="60" applyNumberFormat="1" applyFont="1" applyFill="1" applyBorder="1" applyAlignment="1">
      <alignment horizontal="center" vertical="center" wrapText="1"/>
      <protection/>
    </xf>
    <xf numFmtId="49" fontId="11" fillId="33" borderId="78" xfId="60" applyNumberFormat="1" applyFont="1" applyFill="1" applyBorder="1" applyAlignment="1">
      <alignment horizontal="center" vertical="center" wrapText="1"/>
      <protection/>
    </xf>
    <xf numFmtId="0" fontId="11" fillId="33" borderId="56" xfId="60" applyFont="1" applyFill="1" applyBorder="1" applyAlignment="1">
      <alignment horizontal="center" vertical="center" wrapText="1"/>
      <protection/>
    </xf>
    <xf numFmtId="0" fontId="11" fillId="33" borderId="57" xfId="60" applyFont="1" applyFill="1" applyBorder="1" applyAlignment="1">
      <alignment horizontal="center" vertical="center" wrapText="1"/>
      <protection/>
    </xf>
    <xf numFmtId="37" fontId="13" fillId="0" borderId="0" xfId="60" applyNumberFormat="1" applyFont="1" applyAlignment="1" applyProtection="1">
      <alignment horizontal="left"/>
      <protection locked="0"/>
    </xf>
    <xf numFmtId="37" fontId="9" fillId="0" borderId="38" xfId="60" applyNumberFormat="1" applyFont="1" applyBorder="1" applyAlignment="1">
      <alignment horizontal="left" wrapText="1"/>
      <protection/>
    </xf>
    <xf numFmtId="37" fontId="9" fillId="0" borderId="41" xfId="60" applyNumberFormat="1" applyFont="1" applyBorder="1" applyAlignment="1">
      <alignment horizontal="left" wrapText="1"/>
      <protection/>
    </xf>
    <xf numFmtId="37" fontId="9" fillId="0" borderId="42" xfId="60" applyNumberFormat="1" applyFont="1" applyBorder="1" applyAlignment="1">
      <alignment horizontal="left" wrapText="1"/>
      <protection/>
    </xf>
    <xf numFmtId="37" fontId="9" fillId="0" borderId="37" xfId="60" applyNumberFormat="1" applyFont="1" applyBorder="1" applyAlignment="1">
      <alignment horizontal="left" wrapText="1"/>
      <protection/>
    </xf>
    <xf numFmtId="37" fontId="9" fillId="0" borderId="20" xfId="60" applyNumberFormat="1" applyFont="1" applyBorder="1" applyAlignment="1">
      <alignment horizontal="left" wrapText="1"/>
      <protection/>
    </xf>
    <xf numFmtId="37" fontId="9" fillId="0" borderId="43" xfId="60" applyNumberFormat="1" applyFont="1" applyBorder="1" applyAlignment="1">
      <alignment horizontal="left" wrapText="1"/>
      <protection/>
    </xf>
    <xf numFmtId="177" fontId="10" fillId="33" borderId="27" xfId="57" applyFont="1" applyFill="1" applyBorder="1" applyAlignment="1">
      <alignment horizontal="center"/>
      <protection/>
    </xf>
    <xf numFmtId="177" fontId="10" fillId="33" borderId="0" xfId="57" applyFont="1" applyFill="1" applyBorder="1" applyAlignment="1">
      <alignment horizontal="center"/>
      <protection/>
    </xf>
    <xf numFmtId="177" fontId="10" fillId="33" borderId="39" xfId="57" applyFont="1" applyFill="1" applyBorder="1" applyAlignment="1">
      <alignment horizontal="center"/>
      <protection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37" fontId="10" fillId="33" borderId="53" xfId="57" applyNumberFormat="1" applyFont="1" applyFill="1" applyBorder="1" applyAlignment="1">
      <alignment horizontal="center"/>
      <protection/>
    </xf>
    <xf numFmtId="0" fontId="10" fillId="33" borderId="54" xfId="57" applyNumberFormat="1" applyFont="1" applyFill="1" applyBorder="1" applyAlignment="1">
      <alignment horizontal="center"/>
      <protection/>
    </xf>
    <xf numFmtId="0" fontId="10" fillId="33" borderId="55" xfId="57" applyNumberFormat="1" applyFont="1" applyFill="1" applyBorder="1" applyAlignment="1">
      <alignment horizontal="center"/>
      <protection/>
    </xf>
    <xf numFmtId="0" fontId="52" fillId="34" borderId="79" xfId="0" applyNumberFormat="1" applyFont="1" applyFill="1" applyBorder="1" applyAlignment="1">
      <alignment horizontal="center" vertical="center" textRotation="90" wrapText="1"/>
    </xf>
    <xf numFmtId="0" fontId="52" fillId="34" borderId="80" xfId="0" applyNumberFormat="1" applyFont="1" applyFill="1" applyBorder="1" applyAlignment="1">
      <alignment horizontal="center" vertical="center" textRotation="90" wrapText="1"/>
    </xf>
    <xf numFmtId="0" fontId="52" fillId="34" borderId="35" xfId="0" applyNumberFormat="1" applyFont="1" applyFill="1" applyBorder="1" applyAlignment="1">
      <alignment horizontal="center" vertical="center" textRotation="90" wrapText="1"/>
    </xf>
    <xf numFmtId="0" fontId="10" fillId="33" borderId="53" xfId="57" applyNumberFormat="1" applyFont="1" applyFill="1" applyBorder="1" applyAlignment="1">
      <alignment horizontal="center"/>
      <protection/>
    </xf>
    <xf numFmtId="0" fontId="52" fillId="34" borderId="13" xfId="0" applyNumberFormat="1" applyFont="1" applyFill="1" applyBorder="1" applyAlignment="1">
      <alignment horizontal="center" vertical="center" textRotation="90" wrapText="1"/>
    </xf>
    <xf numFmtId="0" fontId="52" fillId="34" borderId="11" xfId="0" applyNumberFormat="1" applyFont="1" applyFill="1" applyBorder="1" applyAlignment="1">
      <alignment horizontal="center" vertical="center" textRotation="90" wrapText="1"/>
    </xf>
    <xf numFmtId="0" fontId="52" fillId="34" borderId="12" xfId="0" applyNumberFormat="1" applyFont="1" applyFill="1" applyBorder="1" applyAlignment="1">
      <alignment horizontal="center" vertical="center" textRotation="90" wrapText="1"/>
    </xf>
    <xf numFmtId="0" fontId="11" fillId="33" borderId="52" xfId="60" applyFont="1" applyFill="1" applyBorder="1" applyAlignment="1">
      <alignment horizontal="center" vertical="center" wrapText="1"/>
      <protection/>
    </xf>
    <xf numFmtId="0" fontId="11" fillId="33" borderId="19" xfId="60" applyFont="1" applyFill="1" applyBorder="1" applyAlignment="1">
      <alignment horizontal="center" vertical="center" wrapText="1"/>
      <protection/>
    </xf>
    <xf numFmtId="37" fontId="13" fillId="0" borderId="38" xfId="60" applyNumberFormat="1" applyFont="1" applyBorder="1" applyAlignment="1" applyProtection="1">
      <alignment horizontal="left" wrapText="1"/>
      <protection locked="0"/>
    </xf>
    <xf numFmtId="37" fontId="13" fillId="0" borderId="41" xfId="60" applyNumberFormat="1" applyFont="1" applyBorder="1" applyAlignment="1" applyProtection="1">
      <alignment horizontal="left" wrapText="1"/>
      <protection locked="0"/>
    </xf>
    <xf numFmtId="37" fontId="13" fillId="0" borderId="42" xfId="60" applyNumberFormat="1" applyFont="1" applyBorder="1" applyAlignment="1" applyProtection="1">
      <alignment horizontal="left" wrapText="1"/>
      <protection locked="0"/>
    </xf>
    <xf numFmtId="49" fontId="52" fillId="34" borderId="79" xfId="60" applyNumberFormat="1" applyFont="1" applyFill="1" applyBorder="1" applyAlignment="1">
      <alignment horizontal="center" vertical="center" textRotation="90" wrapText="1"/>
      <protection/>
    </xf>
    <xf numFmtId="49" fontId="52" fillId="34" borderId="80" xfId="60" applyNumberFormat="1" applyFont="1" applyFill="1" applyBorder="1" applyAlignment="1">
      <alignment horizontal="center" vertical="center" textRotation="90" wrapText="1"/>
      <protection/>
    </xf>
    <xf numFmtId="177" fontId="8" fillId="0" borderId="0" xfId="57" applyFont="1" applyBorder="1" applyAlignment="1">
      <alignment horizontal="center"/>
      <protection/>
    </xf>
    <xf numFmtId="37" fontId="9" fillId="0" borderId="37" xfId="60" applyNumberFormat="1" applyFont="1" applyBorder="1" applyAlignment="1">
      <alignment horizontal="left"/>
      <protection/>
    </xf>
    <xf numFmtId="37" fontId="9" fillId="0" borderId="20" xfId="60" applyNumberFormat="1" applyFont="1" applyBorder="1" applyAlignment="1">
      <alignment horizontal="left"/>
      <protection/>
    </xf>
    <xf numFmtId="37" fontId="9" fillId="0" borderId="43" xfId="60" applyNumberFormat="1" applyFont="1" applyBorder="1" applyAlignment="1">
      <alignment horizontal="left"/>
      <protection/>
    </xf>
    <xf numFmtId="37" fontId="9" fillId="0" borderId="38" xfId="60" applyNumberFormat="1" applyFont="1" applyBorder="1" applyAlignment="1">
      <alignment horizontal="left"/>
      <protection/>
    </xf>
    <xf numFmtId="37" fontId="9" fillId="0" borderId="41" xfId="60" applyNumberFormat="1" applyFont="1" applyBorder="1" applyAlignment="1">
      <alignment horizontal="left"/>
      <protection/>
    </xf>
    <xf numFmtId="37" fontId="9" fillId="0" borderId="42" xfId="60" applyNumberFormat="1" applyFont="1" applyBorder="1" applyAlignment="1">
      <alignment horizontal="left"/>
      <protection/>
    </xf>
    <xf numFmtId="177" fontId="10" fillId="33" borderId="53" xfId="57" applyFont="1" applyFill="1" applyBorder="1" applyAlignment="1">
      <alignment horizontal="center"/>
      <protection/>
    </xf>
    <xf numFmtId="177" fontId="10" fillId="33" borderId="54" xfId="57" applyFont="1" applyFill="1" applyBorder="1" applyAlignment="1">
      <alignment horizontal="center"/>
      <protection/>
    </xf>
    <xf numFmtId="177" fontId="10" fillId="33" borderId="55" xfId="57" applyFont="1" applyFill="1" applyBorder="1" applyAlignment="1">
      <alignment horizontal="center"/>
      <protection/>
    </xf>
    <xf numFmtId="49" fontId="11" fillId="33" borderId="77" xfId="61" applyNumberFormat="1" applyFont="1" applyFill="1" applyBorder="1" applyAlignment="1">
      <alignment horizontal="center" vertical="center" wrapText="1"/>
      <protection/>
    </xf>
    <xf numFmtId="49" fontId="11" fillId="33" borderId="78" xfId="61" applyNumberFormat="1" applyFont="1" applyFill="1" applyBorder="1" applyAlignment="1">
      <alignment horizontal="center" vertical="center" wrapText="1"/>
      <protection/>
    </xf>
    <xf numFmtId="0" fontId="11" fillId="33" borderId="81" xfId="60" applyFont="1" applyFill="1" applyBorder="1" applyAlignment="1">
      <alignment horizontal="center" vertical="center" wrapText="1"/>
      <protection/>
    </xf>
    <xf numFmtId="0" fontId="11" fillId="33" borderId="82" xfId="60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 wrapText="1"/>
      <protection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49" fontId="9" fillId="0" borderId="37" xfId="61" applyNumberFormat="1" applyFont="1" applyBorder="1" applyAlignment="1">
      <alignment horizontal="left" wrapText="1"/>
      <protection/>
    </xf>
    <xf numFmtId="49" fontId="9" fillId="0" borderId="20" xfId="61" applyNumberFormat="1" applyFont="1" applyBorder="1" applyAlignment="1">
      <alignment horizontal="left" wrapText="1"/>
      <protection/>
    </xf>
    <xf numFmtId="49" fontId="9" fillId="0" borderId="43" xfId="61" applyNumberFormat="1" applyFont="1" applyBorder="1" applyAlignment="1">
      <alignment horizontal="left" wrapText="1"/>
      <protection/>
    </xf>
    <xf numFmtId="37" fontId="9" fillId="0" borderId="0" xfId="61" applyNumberFormat="1" applyFont="1" applyBorder="1" applyAlignment="1">
      <alignment horizontal="left"/>
      <protection/>
    </xf>
    <xf numFmtId="177" fontId="8" fillId="0" borderId="0" xfId="57" applyFont="1" applyFill="1" applyAlignment="1">
      <alignment horizontal="center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0" fontId="52" fillId="34" borderId="80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79" xfId="0" applyNumberFormat="1" applyFont="1" applyFill="1" applyBorder="1" applyAlignment="1" applyProtection="1">
      <alignment horizontal="center" vertical="center" textRotation="90" wrapText="1"/>
      <protection/>
    </xf>
    <xf numFmtId="0" fontId="52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49" fontId="11" fillId="0" borderId="39" xfId="61" applyNumberFormat="1" applyFont="1" applyFill="1" applyBorder="1" applyAlignment="1">
      <alignment horizontal="center" vertical="center" wrapText="1"/>
      <protection/>
    </xf>
    <xf numFmtId="49" fontId="11" fillId="0" borderId="43" xfId="61" applyNumberFormat="1" applyFont="1" applyFill="1" applyBorder="1" applyAlignment="1">
      <alignment horizontal="center" vertical="center" wrapText="1"/>
      <protection/>
    </xf>
    <xf numFmtId="49" fontId="11" fillId="33" borderId="77" xfId="62" applyNumberFormat="1" applyFont="1" applyFill="1" applyBorder="1" applyAlignment="1">
      <alignment horizontal="center" vertical="center" wrapText="1"/>
      <protection/>
    </xf>
    <xf numFmtId="49" fontId="11" fillId="33" borderId="78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37" fontId="9" fillId="0" borderId="27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9" xfId="62" applyNumberFormat="1" applyFont="1" applyBorder="1" applyAlignment="1">
      <alignment horizontal="left" wrapText="1"/>
      <protection/>
    </xf>
    <xf numFmtId="37" fontId="9" fillId="0" borderId="0" xfId="62" applyNumberFormat="1" applyFont="1" applyAlignment="1">
      <alignment horizontal="left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27" xfId="62" applyNumberFormat="1" applyFont="1" applyBorder="1" applyAlignment="1">
      <alignment horizontal="left"/>
      <protection/>
    </xf>
    <xf numFmtId="37" fontId="9" fillId="0" borderId="39" xfId="62" applyNumberFormat="1" applyFont="1" applyBorder="1" applyAlignment="1">
      <alignment horizontal="lef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" xfId="53"/>
    <cellStyle name="Normal_FINAN-99" xfId="54"/>
    <cellStyle name="Normal_financiera" xfId="55"/>
    <cellStyle name="Normal_Financiera 2001" xfId="56"/>
    <cellStyle name="Normal_Financiera_1" xfId="57"/>
    <cellStyle name="Normal_Financiera_2" xfId="58"/>
    <cellStyle name="Normal_Financiera_3" xfId="59"/>
    <cellStyle name="Normal_Financiera_4" xfId="60"/>
    <cellStyle name="Normal_Financiera_5" xfId="61"/>
    <cellStyle name="Normal_Financiera_6" xfId="62"/>
    <cellStyle name="Normal_linkpresentacion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1"/>
  <sheetViews>
    <sheetView showGridLines="0" tabSelected="1" zoomScalePageLayoutView="0" workbookViewId="0" topLeftCell="A1">
      <selection activeCell="A9" sqref="A9:C9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9" spans="1:3" ht="12.75">
      <c r="A9" s="276" t="s">
        <v>267</v>
      </c>
      <c r="B9" s="276"/>
      <c r="C9" s="276"/>
    </row>
    <row r="10" spans="1:3" ht="12.75">
      <c r="A10" s="141"/>
      <c r="B10" s="141"/>
      <c r="C10" s="141"/>
    </row>
    <row r="11" ht="12.75">
      <c r="A11" s="213" t="s">
        <v>268</v>
      </c>
    </row>
    <row r="12" ht="12.75">
      <c r="B12" s="142" t="s">
        <v>269</v>
      </c>
    </row>
    <row r="13" ht="12.75">
      <c r="C13" s="25" t="s">
        <v>35</v>
      </c>
    </row>
    <row r="14" spans="1:3" ht="12.75">
      <c r="A14" s="213" t="s">
        <v>255</v>
      </c>
      <c r="B14" s="143"/>
      <c r="C14" s="143"/>
    </row>
    <row r="15" ht="12.75">
      <c r="B15" s="142" t="str">
        <f>+B12</f>
        <v>Enero-marzo 2012 - 2013</v>
      </c>
    </row>
    <row r="16" spans="2:3" ht="12.75">
      <c r="B16" s="142"/>
      <c r="C16" s="25" t="s">
        <v>289</v>
      </c>
    </row>
    <row r="17" spans="2:3" ht="12.75">
      <c r="B17" s="142"/>
      <c r="C17" s="25" t="s">
        <v>254</v>
      </c>
    </row>
    <row r="18" ht="12.75">
      <c r="C18" s="25" t="s">
        <v>290</v>
      </c>
    </row>
    <row r="19" ht="12.75">
      <c r="A19" s="213" t="s">
        <v>270</v>
      </c>
    </row>
    <row r="20" ht="12.75">
      <c r="B20" s="142" t="s">
        <v>315</v>
      </c>
    </row>
    <row r="21" ht="12.75">
      <c r="C21" s="25" t="s">
        <v>226</v>
      </c>
    </row>
    <row r="22" ht="12.75">
      <c r="C22" s="25" t="s">
        <v>227</v>
      </c>
    </row>
    <row r="23" ht="12.75">
      <c r="C23" s="25" t="s">
        <v>228</v>
      </c>
    </row>
    <row r="24" ht="12.75">
      <c r="C24" s="25" t="s">
        <v>229</v>
      </c>
    </row>
    <row r="25" ht="12.75">
      <c r="C25" s="25" t="s">
        <v>230</v>
      </c>
    </row>
    <row r="26" ht="12.75">
      <c r="C26" s="25" t="s">
        <v>231</v>
      </c>
    </row>
    <row r="27" ht="12.75">
      <c r="C27" s="25" t="s">
        <v>232</v>
      </c>
    </row>
    <row r="28" ht="12.75">
      <c r="C28" s="25" t="s">
        <v>252</v>
      </c>
    </row>
    <row r="29" ht="12.75">
      <c r="C29" s="25" t="s">
        <v>253</v>
      </c>
    </row>
    <row r="30" ht="12.75">
      <c r="C30" s="25" t="s">
        <v>233</v>
      </c>
    </row>
    <row r="31" ht="12.75">
      <c r="C31" s="25" t="s">
        <v>234</v>
      </c>
    </row>
    <row r="58" ht="13.5" customHeight="1"/>
    <row r="59" ht="13.5" customHeight="1"/>
  </sheetData>
  <sheetProtection/>
  <mergeCells count="1">
    <mergeCell ref="A9:C9"/>
  </mergeCells>
  <hyperlinks>
    <hyperlink ref="C13" location="'Result financieros comparados'!A1" display="Resultados financieros comparados"/>
    <hyperlink ref="C21" location="'Estado Sit Finan por rubros'!A1" display="Estado de situación financiero clasificado de las isapres por rubros"/>
    <hyperlink ref="C22" location="'Estado resultados por rubros'!A1" display="Estado de resultados de las isapres por rubros"/>
    <hyperlink ref="C23" location="'Estado flujo por rubros'!A1" display="Estado de flujo de efectivos de las isapres por rubros"/>
    <hyperlink ref="C24" location="'Situación Finan isapres abierta'!A1" display="Estado de situación financiera clasificado de las isapres abiertas por cuentas"/>
    <hyperlink ref="C25" location="'Situación Finan isapres cerrada'!A1" display="Estado de situación financiera clasificado de las isapres cerradas por cuentas"/>
    <hyperlink ref="C26" location="'Estado resultados isapres abier'!A1" display="Estado de resultados de las isapres abiertas por cuentas"/>
    <hyperlink ref="C27" location="'Estado resultados isapres cerra'!A1" display="Estado de resultados de las isapres cerradas por cuentas"/>
    <hyperlink ref="C30" location="'Estado flujo isapres abiertas'!A1" display="Estado de flujo de efectivos de las isapres abiertas por cuentas"/>
    <hyperlink ref="C31" location="'Estado flujo isapres cerradas'!A1" display="Estado de flujo de efectivos de las isapres cerradas por cuentas"/>
    <hyperlink ref="C28" location="'Ctas de resultados isapres abi '!A1" display="Apertura de cuentas de resultados de las isapres abiertas"/>
    <hyperlink ref="C29" location="'Ctas de resultados isapres cerr'!A1" display="Apertura de cuentas de resultados de las isapres cerradas"/>
    <hyperlink ref="C18" location="'Princip indica financieros'!A1" display="Principales indicadores financieros"/>
    <hyperlink ref="C17" location="'Estado resultados comparado'!A1" display="Principales rubros del estado de resultados por función"/>
    <hyperlink ref="C16" location="'Estado situación comparado'!A1" display="Principales rubros del estado de situación financiero clasificada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65"/>
      <c r="D1" s="365"/>
      <c r="E1" s="365"/>
      <c r="F1" s="365"/>
      <c r="G1" s="365"/>
      <c r="H1" s="365"/>
      <c r="I1" s="365"/>
      <c r="J1" s="365"/>
    </row>
    <row r="2" spans="3:10" ht="12.75">
      <c r="C2" s="366" t="s">
        <v>41</v>
      </c>
      <c r="D2" s="367"/>
      <c r="E2" s="367"/>
      <c r="F2" s="367"/>
      <c r="G2" s="367"/>
      <c r="H2" s="367"/>
      <c r="I2" s="367"/>
      <c r="J2" s="368"/>
    </row>
    <row r="3" spans="3:10" ht="12.75">
      <c r="C3" s="452" t="s">
        <v>277</v>
      </c>
      <c r="D3" s="453"/>
      <c r="E3" s="453"/>
      <c r="F3" s="453"/>
      <c r="G3" s="453"/>
      <c r="H3" s="453"/>
      <c r="I3" s="453"/>
      <c r="J3" s="454"/>
    </row>
    <row r="4" spans="1:10" ht="13.5" thickBot="1">
      <c r="A4" s="39"/>
      <c r="B4" s="39"/>
      <c r="C4" s="482" t="s">
        <v>266</v>
      </c>
      <c r="D4" s="483"/>
      <c r="E4" s="483"/>
      <c r="F4" s="483"/>
      <c r="G4" s="483"/>
      <c r="H4" s="483"/>
      <c r="I4" s="483"/>
      <c r="J4" s="484"/>
    </row>
    <row r="5" spans="1:10" ht="15.75" customHeight="1">
      <c r="A5" s="441" t="s">
        <v>22</v>
      </c>
      <c r="B5" s="207"/>
      <c r="C5" s="443" t="s">
        <v>237</v>
      </c>
      <c r="D5" s="438" t="s">
        <v>11</v>
      </c>
      <c r="E5" s="438" t="s">
        <v>54</v>
      </c>
      <c r="F5" s="438" t="s">
        <v>26</v>
      </c>
      <c r="G5" s="438" t="s">
        <v>13</v>
      </c>
      <c r="H5" s="438" t="s">
        <v>56</v>
      </c>
      <c r="I5" s="438" t="s">
        <v>15</v>
      </c>
      <c r="J5" s="468" t="s">
        <v>18</v>
      </c>
    </row>
    <row r="6" spans="1:10" ht="13.5" thickBot="1">
      <c r="A6" s="442"/>
      <c r="B6" s="207"/>
      <c r="C6" s="444"/>
      <c r="D6" s="439"/>
      <c r="E6" s="439"/>
      <c r="F6" s="439"/>
      <c r="G6" s="439"/>
      <c r="H6" s="439"/>
      <c r="I6" s="439"/>
      <c r="J6" s="469"/>
    </row>
    <row r="7" spans="1:10" ht="12.75">
      <c r="A7" s="159">
        <v>11010</v>
      </c>
      <c r="B7" s="473" t="s">
        <v>157</v>
      </c>
      <c r="C7" s="170" t="s">
        <v>60</v>
      </c>
      <c r="D7" s="171">
        <v>96735</v>
      </c>
      <c r="E7" s="171">
        <v>103266</v>
      </c>
      <c r="F7" s="171">
        <v>879024</v>
      </c>
      <c r="G7" s="171">
        <v>35413</v>
      </c>
      <c r="H7" s="171">
        <v>2721697</v>
      </c>
      <c r="I7" s="171">
        <v>8417</v>
      </c>
      <c r="J7" s="171">
        <v>3844552</v>
      </c>
    </row>
    <row r="8" spans="1:10" ht="12.75">
      <c r="A8" s="159">
        <v>11020</v>
      </c>
      <c r="B8" s="474"/>
      <c r="C8" s="170" t="s">
        <v>159</v>
      </c>
      <c r="D8" s="171">
        <v>0</v>
      </c>
      <c r="E8" s="171">
        <v>0</v>
      </c>
      <c r="F8" s="171">
        <v>0</v>
      </c>
      <c r="G8" s="171">
        <v>8781</v>
      </c>
      <c r="H8" s="171">
        <v>1892086</v>
      </c>
      <c r="I8" s="171">
        <v>0</v>
      </c>
      <c r="J8" s="171">
        <v>1900867</v>
      </c>
    </row>
    <row r="9" spans="1:10" ht="12.75">
      <c r="A9" s="159">
        <v>11030</v>
      </c>
      <c r="B9" s="474"/>
      <c r="C9" s="170" t="s">
        <v>160</v>
      </c>
      <c r="D9" s="171">
        <v>9216</v>
      </c>
      <c r="E9" s="171">
        <v>513650</v>
      </c>
      <c r="F9" s="171">
        <v>0</v>
      </c>
      <c r="G9" s="171">
        <v>17241</v>
      </c>
      <c r="H9" s="171">
        <v>38589</v>
      </c>
      <c r="I9" s="171">
        <v>0</v>
      </c>
      <c r="J9" s="171">
        <v>578696</v>
      </c>
    </row>
    <row r="10" spans="1:10" ht="12.75">
      <c r="A10" s="159">
        <v>11040</v>
      </c>
      <c r="B10" s="474"/>
      <c r="C10" s="170" t="s">
        <v>161</v>
      </c>
      <c r="D10" s="171">
        <v>163925</v>
      </c>
      <c r="E10" s="171">
        <v>360684</v>
      </c>
      <c r="F10" s="171">
        <v>472117</v>
      </c>
      <c r="G10" s="171">
        <v>187081</v>
      </c>
      <c r="H10" s="171">
        <v>722849</v>
      </c>
      <c r="I10" s="171">
        <v>41594</v>
      </c>
      <c r="J10" s="171">
        <v>1948250</v>
      </c>
    </row>
    <row r="11" spans="1:10" ht="12.75">
      <c r="A11" s="159">
        <v>11050</v>
      </c>
      <c r="B11" s="474"/>
      <c r="C11" s="170" t="s">
        <v>162</v>
      </c>
      <c r="D11" s="171">
        <v>301486</v>
      </c>
      <c r="E11" s="171">
        <v>2580796</v>
      </c>
      <c r="F11" s="171">
        <v>773094</v>
      </c>
      <c r="G11" s="171">
        <v>1429167</v>
      </c>
      <c r="H11" s="171">
        <v>30125</v>
      </c>
      <c r="I11" s="171">
        <v>286565</v>
      </c>
      <c r="J11" s="171">
        <v>5401233</v>
      </c>
    </row>
    <row r="12" spans="1:10" ht="12.75">
      <c r="A12" s="159">
        <v>11060</v>
      </c>
      <c r="B12" s="474"/>
      <c r="C12" s="170" t="s">
        <v>61</v>
      </c>
      <c r="D12" s="171">
        <v>0</v>
      </c>
      <c r="E12" s="171">
        <v>0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</row>
    <row r="13" spans="1:10" ht="13.5" thickBot="1">
      <c r="A13" s="159">
        <v>11070</v>
      </c>
      <c r="B13" s="474"/>
      <c r="C13" s="170" t="s">
        <v>163</v>
      </c>
      <c r="D13" s="171">
        <v>142268</v>
      </c>
      <c r="E13" s="171">
        <v>137334</v>
      </c>
      <c r="F13" s="171">
        <v>346072</v>
      </c>
      <c r="G13" s="171">
        <v>0</v>
      </c>
      <c r="H13" s="171">
        <v>38025</v>
      </c>
      <c r="I13" s="171">
        <v>0</v>
      </c>
      <c r="J13" s="171">
        <v>663699</v>
      </c>
    </row>
    <row r="14" spans="1:10" ht="64.5" customHeight="1" thickBot="1">
      <c r="A14" s="160">
        <v>11080</v>
      </c>
      <c r="B14" s="474"/>
      <c r="C14" s="208" t="s">
        <v>62</v>
      </c>
      <c r="D14" s="149">
        <v>713630</v>
      </c>
      <c r="E14" s="149">
        <v>3695730</v>
      </c>
      <c r="F14" s="149">
        <v>2470307</v>
      </c>
      <c r="G14" s="149">
        <v>1677683</v>
      </c>
      <c r="H14" s="149">
        <v>5443371</v>
      </c>
      <c r="I14" s="149">
        <v>336576</v>
      </c>
      <c r="J14" s="169">
        <v>14337297</v>
      </c>
    </row>
    <row r="15" spans="1:10" ht="25.5">
      <c r="A15" s="159">
        <v>11090</v>
      </c>
      <c r="B15" s="474"/>
      <c r="C15" s="170" t="s">
        <v>164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</row>
    <row r="16" spans="1:10" ht="39" thickBot="1">
      <c r="A16" s="159">
        <v>11091</v>
      </c>
      <c r="B16" s="474"/>
      <c r="C16" s="170" t="s">
        <v>165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</row>
    <row r="17" spans="1:10" ht="51.75" customHeight="1" thickBot="1">
      <c r="A17" s="160">
        <v>11092</v>
      </c>
      <c r="B17" s="474"/>
      <c r="C17" s="197" t="s">
        <v>166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67">
        <v>0</v>
      </c>
    </row>
    <row r="18" spans="1:10" ht="12.75">
      <c r="A18" s="159">
        <v>11000</v>
      </c>
      <c r="B18" s="474"/>
      <c r="C18" s="148" t="s">
        <v>63</v>
      </c>
      <c r="D18" s="151">
        <v>713630</v>
      </c>
      <c r="E18" s="151">
        <v>3695730</v>
      </c>
      <c r="F18" s="151">
        <v>2470307</v>
      </c>
      <c r="G18" s="151">
        <v>1677683</v>
      </c>
      <c r="H18" s="151">
        <v>5443371</v>
      </c>
      <c r="I18" s="151">
        <v>336576</v>
      </c>
      <c r="J18" s="168">
        <v>14337297</v>
      </c>
    </row>
    <row r="19" spans="1:10" ht="12.75">
      <c r="A19" s="156">
        <v>12010</v>
      </c>
      <c r="B19" s="462" t="s">
        <v>158</v>
      </c>
      <c r="C19" s="146" t="s">
        <v>159</v>
      </c>
      <c r="D19" s="171">
        <v>354302</v>
      </c>
      <c r="E19" s="171">
        <v>1265712</v>
      </c>
      <c r="F19" s="171">
        <v>2467444</v>
      </c>
      <c r="G19" s="171">
        <v>691368</v>
      </c>
      <c r="H19" s="171">
        <v>4010600</v>
      </c>
      <c r="I19" s="171">
        <v>328237</v>
      </c>
      <c r="J19" s="171">
        <v>9117663</v>
      </c>
    </row>
    <row r="20" spans="1:10" ht="12.75">
      <c r="A20" s="156">
        <v>12020</v>
      </c>
      <c r="B20" s="462"/>
      <c r="C20" s="146" t="s">
        <v>160</v>
      </c>
      <c r="D20" s="171">
        <v>540</v>
      </c>
      <c r="E20" s="171">
        <v>36783</v>
      </c>
      <c r="F20" s="171">
        <v>0</v>
      </c>
      <c r="G20" s="171">
        <v>0</v>
      </c>
      <c r="H20" s="171">
        <v>0</v>
      </c>
      <c r="I20" s="171">
        <v>1075</v>
      </c>
      <c r="J20" s="171">
        <v>38398</v>
      </c>
    </row>
    <row r="21" spans="1:10" ht="12.75">
      <c r="A21" s="156">
        <v>12030</v>
      </c>
      <c r="B21" s="462"/>
      <c r="C21" s="146" t="s">
        <v>167</v>
      </c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</row>
    <row r="22" spans="1:10" ht="12.75">
      <c r="A22" s="156">
        <v>12040</v>
      </c>
      <c r="B22" s="462"/>
      <c r="C22" s="146" t="s">
        <v>162</v>
      </c>
      <c r="D22" s="171">
        <v>0</v>
      </c>
      <c r="E22" s="171">
        <v>0</v>
      </c>
      <c r="F22" s="171">
        <v>21949</v>
      </c>
      <c r="G22" s="171">
        <v>695779</v>
      </c>
      <c r="H22" s="171">
        <v>0</v>
      </c>
      <c r="I22" s="171">
        <v>0</v>
      </c>
      <c r="J22" s="171">
        <v>717728</v>
      </c>
    </row>
    <row r="23" spans="1:10" ht="25.5">
      <c r="A23" s="156">
        <v>12050</v>
      </c>
      <c r="B23" s="462"/>
      <c r="C23" s="146" t="s">
        <v>64</v>
      </c>
      <c r="D23" s="171">
        <v>100</v>
      </c>
      <c r="E23" s="171">
        <v>5270</v>
      </c>
      <c r="F23" s="171">
        <v>0</v>
      </c>
      <c r="G23" s="171">
        <v>27787</v>
      </c>
      <c r="H23" s="171">
        <v>0</v>
      </c>
      <c r="I23" s="171">
        <v>0</v>
      </c>
      <c r="J23" s="171">
        <v>33157</v>
      </c>
    </row>
    <row r="24" spans="1:10" ht="12.75">
      <c r="A24" s="156">
        <v>12060</v>
      </c>
      <c r="B24" s="462"/>
      <c r="C24" s="146" t="s">
        <v>65</v>
      </c>
      <c r="D24" s="171">
        <v>0</v>
      </c>
      <c r="E24" s="171">
        <v>0</v>
      </c>
      <c r="F24" s="171">
        <v>0</v>
      </c>
      <c r="G24" s="171">
        <v>0</v>
      </c>
      <c r="H24" s="171">
        <v>190607</v>
      </c>
      <c r="I24" s="171">
        <v>45084</v>
      </c>
      <c r="J24" s="171">
        <v>235691</v>
      </c>
    </row>
    <row r="25" spans="1:10" ht="12.75">
      <c r="A25" s="156">
        <v>12070</v>
      </c>
      <c r="B25" s="462"/>
      <c r="C25" s="146" t="s">
        <v>66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</row>
    <row r="26" spans="1:10" ht="12.75">
      <c r="A26" s="156">
        <v>12080</v>
      </c>
      <c r="B26" s="462"/>
      <c r="C26" s="146" t="s">
        <v>242</v>
      </c>
      <c r="D26" s="171">
        <v>13899</v>
      </c>
      <c r="E26" s="171">
        <v>94475</v>
      </c>
      <c r="F26" s="171">
        <v>1294</v>
      </c>
      <c r="G26" s="171">
        <v>26167</v>
      </c>
      <c r="H26" s="171">
        <v>5477852</v>
      </c>
      <c r="I26" s="171">
        <v>23977</v>
      </c>
      <c r="J26" s="171">
        <v>5637664</v>
      </c>
    </row>
    <row r="27" spans="1:10" ht="12.75">
      <c r="A27" s="156">
        <v>12090</v>
      </c>
      <c r="B27" s="462"/>
      <c r="C27" s="146" t="s">
        <v>67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</row>
    <row r="28" spans="1:10" ht="12.75">
      <c r="A28" s="156">
        <v>12100</v>
      </c>
      <c r="B28" s="462"/>
      <c r="C28" s="146" t="s">
        <v>68</v>
      </c>
      <c r="D28" s="171">
        <v>52054</v>
      </c>
      <c r="E28" s="171">
        <v>591188</v>
      </c>
      <c r="F28" s="171">
        <v>204834</v>
      </c>
      <c r="G28" s="171">
        <v>27263</v>
      </c>
      <c r="H28" s="171">
        <v>0</v>
      </c>
      <c r="I28" s="171">
        <v>12339</v>
      </c>
      <c r="J28" s="171">
        <v>887678</v>
      </c>
    </row>
    <row r="29" spans="1:10" ht="12.75">
      <c r="A29" s="157">
        <v>12000</v>
      </c>
      <c r="B29" s="463"/>
      <c r="C29" s="147" t="s">
        <v>69</v>
      </c>
      <c r="D29" s="150">
        <v>420895</v>
      </c>
      <c r="E29" s="150">
        <v>1993428</v>
      </c>
      <c r="F29" s="150">
        <v>2695521</v>
      </c>
      <c r="G29" s="150">
        <v>1468364</v>
      </c>
      <c r="H29" s="150">
        <v>9679059</v>
      </c>
      <c r="I29" s="150">
        <v>410712</v>
      </c>
      <c r="J29" s="167">
        <v>16667979</v>
      </c>
    </row>
    <row r="30" spans="1:10" ht="12.75">
      <c r="A30" s="158">
        <v>10000</v>
      </c>
      <c r="B30" s="206"/>
      <c r="C30" s="148" t="s">
        <v>70</v>
      </c>
      <c r="D30" s="151">
        <v>1134525</v>
      </c>
      <c r="E30" s="151">
        <v>5689158</v>
      </c>
      <c r="F30" s="151">
        <v>5165828</v>
      </c>
      <c r="G30" s="151">
        <v>3146047</v>
      </c>
      <c r="H30" s="151">
        <v>15122430</v>
      </c>
      <c r="I30" s="151">
        <v>747288</v>
      </c>
      <c r="J30" s="168">
        <v>31005276</v>
      </c>
    </row>
    <row r="31" spans="1:10" ht="12.75">
      <c r="A31" s="40"/>
      <c r="B31" s="40"/>
      <c r="C31" s="479" t="s">
        <v>272</v>
      </c>
      <c r="D31" s="480"/>
      <c r="E31" s="480"/>
      <c r="F31" s="480"/>
      <c r="G31" s="480"/>
      <c r="H31" s="480"/>
      <c r="I31" s="480"/>
      <c r="J31" s="481"/>
    </row>
    <row r="32" spans="1:10" ht="12.75">
      <c r="A32" s="40"/>
      <c r="B32" s="40"/>
      <c r="C32" s="476"/>
      <c r="D32" s="477"/>
      <c r="E32" s="477"/>
      <c r="F32" s="477"/>
      <c r="G32" s="477"/>
      <c r="H32" s="477"/>
      <c r="I32" s="477"/>
      <c r="J32" s="478"/>
    </row>
    <row r="33" spans="1:10" ht="12.75">
      <c r="A33" s="40"/>
      <c r="B33" s="40"/>
      <c r="C33" s="440"/>
      <c r="D33" s="440"/>
      <c r="E33" s="440"/>
      <c r="F33" s="440"/>
      <c r="G33" s="440"/>
      <c r="H33" s="440"/>
      <c r="I33" s="440"/>
      <c r="J33" s="440"/>
    </row>
    <row r="34" spans="1:10" ht="12.75">
      <c r="A34" s="40"/>
      <c r="B34" s="40"/>
      <c r="C34" s="440"/>
      <c r="D34" s="440"/>
      <c r="E34" s="440"/>
      <c r="F34" s="440"/>
      <c r="G34" s="440"/>
      <c r="H34" s="440"/>
      <c r="I34" s="440"/>
      <c r="J34" s="440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475"/>
      <c r="D36" s="475"/>
      <c r="E36" s="475"/>
      <c r="F36" s="475"/>
      <c r="G36" s="475"/>
      <c r="H36" s="475"/>
      <c r="I36" s="475"/>
      <c r="J36" s="475"/>
    </row>
    <row r="37" spans="2:10" ht="12.75">
      <c r="B37" s="38"/>
      <c r="C37" s="366" t="s">
        <v>42</v>
      </c>
      <c r="D37" s="367"/>
      <c r="E37" s="367"/>
      <c r="F37" s="367"/>
      <c r="G37" s="367"/>
      <c r="H37" s="367"/>
      <c r="I37" s="367"/>
      <c r="J37" s="368"/>
    </row>
    <row r="38" spans="3:10" ht="12.75">
      <c r="C38" s="452" t="s">
        <v>277</v>
      </c>
      <c r="D38" s="453"/>
      <c r="E38" s="453"/>
      <c r="F38" s="453"/>
      <c r="G38" s="453"/>
      <c r="H38" s="453"/>
      <c r="I38" s="453"/>
      <c r="J38" s="454"/>
    </row>
    <row r="39" spans="1:10" ht="13.5" thickBot="1">
      <c r="A39" s="40"/>
      <c r="B39" s="40"/>
      <c r="C39" s="482" t="s">
        <v>266</v>
      </c>
      <c r="D39" s="483"/>
      <c r="E39" s="483"/>
      <c r="F39" s="483"/>
      <c r="G39" s="483"/>
      <c r="H39" s="483"/>
      <c r="I39" s="483"/>
      <c r="J39" s="484"/>
    </row>
    <row r="40" spans="1:10" ht="15.75" customHeight="1">
      <c r="A40" s="441" t="s">
        <v>22</v>
      </c>
      <c r="B40" s="207"/>
      <c r="C40" s="443" t="s">
        <v>243</v>
      </c>
      <c r="D40" s="438" t="s">
        <v>11</v>
      </c>
      <c r="E40" s="438" t="s">
        <v>54</v>
      </c>
      <c r="F40" s="438" t="s">
        <v>26</v>
      </c>
      <c r="G40" s="438" t="s">
        <v>13</v>
      </c>
      <c r="H40" s="438" t="s">
        <v>56</v>
      </c>
      <c r="I40" s="438" t="s">
        <v>15</v>
      </c>
      <c r="J40" s="468" t="s">
        <v>18</v>
      </c>
    </row>
    <row r="41" spans="1:10" ht="13.5" thickBot="1">
      <c r="A41" s="442"/>
      <c r="B41" s="207"/>
      <c r="C41" s="444"/>
      <c r="D41" s="439"/>
      <c r="E41" s="439"/>
      <c r="F41" s="439"/>
      <c r="G41" s="439"/>
      <c r="H41" s="439"/>
      <c r="I41" s="439"/>
      <c r="J41" s="469"/>
    </row>
    <row r="42" spans="1:10" ht="12.75">
      <c r="A42" s="156">
        <v>21010</v>
      </c>
      <c r="B42" s="461" t="s">
        <v>168</v>
      </c>
      <c r="C42" s="154" t="s">
        <v>170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71">
        <v>0</v>
      </c>
    </row>
    <row r="43" spans="1:10" ht="12.75">
      <c r="A43" s="156">
        <v>21020</v>
      </c>
      <c r="B43" s="462"/>
      <c r="C43" s="154" t="s">
        <v>171</v>
      </c>
      <c r="D43" s="161">
        <v>429078</v>
      </c>
      <c r="E43" s="161">
        <v>2123727</v>
      </c>
      <c r="F43" s="161">
        <v>2189867</v>
      </c>
      <c r="G43" s="161">
        <v>888894</v>
      </c>
      <c r="H43" s="161">
        <v>3168620</v>
      </c>
      <c r="I43" s="161">
        <v>246450</v>
      </c>
      <c r="J43" s="171">
        <v>9046636</v>
      </c>
    </row>
    <row r="44" spans="1:10" ht="12.75">
      <c r="A44" s="156">
        <v>21030</v>
      </c>
      <c r="B44" s="462"/>
      <c r="C44" s="154" t="s">
        <v>172</v>
      </c>
      <c r="D44" s="161">
        <v>312154</v>
      </c>
      <c r="E44" s="161">
        <v>903558</v>
      </c>
      <c r="F44" s="161">
        <v>226615</v>
      </c>
      <c r="G44" s="161">
        <v>653251</v>
      </c>
      <c r="H44" s="161">
        <v>74040</v>
      </c>
      <c r="I44" s="161">
        <v>0</v>
      </c>
      <c r="J44" s="171">
        <v>2169618</v>
      </c>
    </row>
    <row r="45" spans="1:10" ht="12.75">
      <c r="A45" s="156">
        <v>21040</v>
      </c>
      <c r="B45" s="462"/>
      <c r="C45" s="154" t="s">
        <v>173</v>
      </c>
      <c r="D45" s="161">
        <v>40670</v>
      </c>
      <c r="E45" s="161">
        <v>346778</v>
      </c>
      <c r="F45" s="161">
        <v>276993</v>
      </c>
      <c r="G45" s="161">
        <v>178079</v>
      </c>
      <c r="H45" s="161">
        <v>545797</v>
      </c>
      <c r="I45" s="161">
        <v>34606</v>
      </c>
      <c r="J45" s="171">
        <v>1422923</v>
      </c>
    </row>
    <row r="46" spans="1:10" ht="12.75">
      <c r="A46" s="156">
        <v>21050</v>
      </c>
      <c r="B46" s="462"/>
      <c r="C46" s="154" t="s">
        <v>174</v>
      </c>
      <c r="D46" s="161">
        <v>0</v>
      </c>
      <c r="E46" s="161">
        <v>16982</v>
      </c>
      <c r="F46" s="161">
        <v>70684</v>
      </c>
      <c r="G46" s="161">
        <v>18592</v>
      </c>
      <c r="H46" s="161">
        <v>14398</v>
      </c>
      <c r="I46" s="161">
        <v>7049</v>
      </c>
      <c r="J46" s="171">
        <v>127705</v>
      </c>
    </row>
    <row r="47" spans="1:10" ht="12.75">
      <c r="A47" s="156">
        <v>21060</v>
      </c>
      <c r="B47" s="462"/>
      <c r="C47" s="154" t="s">
        <v>175</v>
      </c>
      <c r="D47" s="161">
        <v>124</v>
      </c>
      <c r="E47" s="161">
        <v>148465</v>
      </c>
      <c r="F47" s="161">
        <v>0</v>
      </c>
      <c r="G47" s="161">
        <v>24848</v>
      </c>
      <c r="H47" s="161">
        <v>113376</v>
      </c>
      <c r="I47" s="161">
        <v>4485</v>
      </c>
      <c r="J47" s="171">
        <v>291298</v>
      </c>
    </row>
    <row r="48" spans="1:10" ht="12.75">
      <c r="A48" s="156">
        <v>21070</v>
      </c>
      <c r="B48" s="462"/>
      <c r="C48" s="154" t="s">
        <v>176</v>
      </c>
      <c r="D48" s="161">
        <v>1462</v>
      </c>
      <c r="E48" s="161">
        <v>28292</v>
      </c>
      <c r="F48" s="161">
        <v>0</v>
      </c>
      <c r="G48" s="161">
        <v>0</v>
      </c>
      <c r="H48" s="161">
        <v>13322</v>
      </c>
      <c r="I48" s="161">
        <v>20527</v>
      </c>
      <c r="J48" s="171">
        <v>63603</v>
      </c>
    </row>
    <row r="49" spans="1:10" ht="51" customHeight="1">
      <c r="A49" s="162">
        <v>21071</v>
      </c>
      <c r="B49" s="462"/>
      <c r="C49" s="153" t="s">
        <v>71</v>
      </c>
      <c r="D49" s="163">
        <v>783488</v>
      </c>
      <c r="E49" s="163">
        <v>3567802</v>
      </c>
      <c r="F49" s="163">
        <v>2764159</v>
      </c>
      <c r="G49" s="163">
        <v>1763664</v>
      </c>
      <c r="H49" s="163">
        <v>3929553</v>
      </c>
      <c r="I49" s="163">
        <v>313117</v>
      </c>
      <c r="J49" s="175">
        <v>13121783</v>
      </c>
    </row>
    <row r="50" spans="1:10" ht="38.25">
      <c r="A50" s="156">
        <v>21072</v>
      </c>
      <c r="B50" s="462"/>
      <c r="C50" s="154" t="s">
        <v>72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71">
        <v>0</v>
      </c>
    </row>
    <row r="51" spans="1:10" ht="12.75">
      <c r="A51" s="162">
        <v>21000</v>
      </c>
      <c r="B51" s="462"/>
      <c r="C51" s="153" t="s">
        <v>73</v>
      </c>
      <c r="D51" s="163">
        <v>783488</v>
      </c>
      <c r="E51" s="163">
        <v>3567802</v>
      </c>
      <c r="F51" s="163">
        <v>2764159</v>
      </c>
      <c r="G51" s="163">
        <v>1763664</v>
      </c>
      <c r="H51" s="163">
        <v>3929553</v>
      </c>
      <c r="I51" s="163">
        <v>313117</v>
      </c>
      <c r="J51" s="175">
        <v>13121783</v>
      </c>
    </row>
    <row r="52" spans="1:10" ht="12.75">
      <c r="A52" s="156">
        <v>22010</v>
      </c>
      <c r="B52" s="462" t="s">
        <v>169</v>
      </c>
      <c r="C52" s="154" t="s">
        <v>170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71">
        <v>0</v>
      </c>
    </row>
    <row r="53" spans="1:10" ht="12.75">
      <c r="A53" s="156">
        <v>22020</v>
      </c>
      <c r="B53" s="462"/>
      <c r="C53" s="154" t="s">
        <v>177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71">
        <v>0</v>
      </c>
    </row>
    <row r="54" spans="1:10" ht="12.75">
      <c r="A54" s="156">
        <v>22030</v>
      </c>
      <c r="B54" s="462"/>
      <c r="C54" s="154" t="s">
        <v>172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71">
        <v>0</v>
      </c>
    </row>
    <row r="55" spans="1:10" ht="12.75">
      <c r="A55" s="156">
        <v>22040</v>
      </c>
      <c r="B55" s="462"/>
      <c r="C55" s="154" t="s">
        <v>173</v>
      </c>
      <c r="D55" s="161">
        <v>0</v>
      </c>
      <c r="E55" s="161">
        <v>0</v>
      </c>
      <c r="F55" s="161">
        <v>415399</v>
      </c>
      <c r="G55" s="161">
        <v>0</v>
      </c>
      <c r="H55" s="161">
        <v>0</v>
      </c>
      <c r="I55" s="161">
        <v>0</v>
      </c>
      <c r="J55" s="171">
        <v>415399</v>
      </c>
    </row>
    <row r="56" spans="1:10" ht="12.75">
      <c r="A56" s="156">
        <v>22050</v>
      </c>
      <c r="B56" s="462"/>
      <c r="C56" s="154" t="s">
        <v>74</v>
      </c>
      <c r="D56" s="161">
        <v>7727</v>
      </c>
      <c r="E56" s="161">
        <v>358942</v>
      </c>
      <c r="F56" s="161">
        <v>0</v>
      </c>
      <c r="G56" s="161">
        <v>12097</v>
      </c>
      <c r="H56" s="161">
        <v>319430</v>
      </c>
      <c r="I56" s="161">
        <v>6634</v>
      </c>
      <c r="J56" s="171">
        <v>704830</v>
      </c>
    </row>
    <row r="57" spans="1:10" ht="12.75">
      <c r="A57" s="156">
        <v>22060</v>
      </c>
      <c r="B57" s="462"/>
      <c r="C57" s="154" t="s">
        <v>175</v>
      </c>
      <c r="D57" s="161">
        <v>652</v>
      </c>
      <c r="E57" s="161">
        <v>344096</v>
      </c>
      <c r="F57" s="161">
        <v>291</v>
      </c>
      <c r="G57" s="161">
        <v>196717</v>
      </c>
      <c r="H57" s="161">
        <v>206309</v>
      </c>
      <c r="I57" s="161">
        <v>97427</v>
      </c>
      <c r="J57" s="171">
        <v>845492</v>
      </c>
    </row>
    <row r="58" spans="1:10" ht="12.75">
      <c r="A58" s="156">
        <v>22070</v>
      </c>
      <c r="B58" s="462"/>
      <c r="C58" s="154" t="s">
        <v>176</v>
      </c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71">
        <v>0</v>
      </c>
    </row>
    <row r="59" spans="1:10" ht="12.75">
      <c r="A59" s="157">
        <v>22000</v>
      </c>
      <c r="B59" s="463"/>
      <c r="C59" s="164" t="s">
        <v>75</v>
      </c>
      <c r="D59" s="165">
        <v>8379</v>
      </c>
      <c r="E59" s="165">
        <v>703038</v>
      </c>
      <c r="F59" s="165">
        <v>415690</v>
      </c>
      <c r="G59" s="165">
        <v>208814</v>
      </c>
      <c r="H59" s="165">
        <v>525739</v>
      </c>
      <c r="I59" s="165">
        <v>104061</v>
      </c>
      <c r="J59" s="173">
        <v>1965721</v>
      </c>
    </row>
    <row r="60" spans="1:10" ht="12.75">
      <c r="A60" s="158">
        <v>20000</v>
      </c>
      <c r="B60" s="209"/>
      <c r="C60" s="148" t="s">
        <v>25</v>
      </c>
      <c r="D60" s="166">
        <v>791867</v>
      </c>
      <c r="E60" s="166">
        <v>4270840</v>
      </c>
      <c r="F60" s="166">
        <v>3179849</v>
      </c>
      <c r="G60" s="166">
        <v>1972478</v>
      </c>
      <c r="H60" s="166">
        <v>4455292</v>
      </c>
      <c r="I60" s="166">
        <v>417178</v>
      </c>
      <c r="J60" s="174">
        <v>15087504</v>
      </c>
    </row>
    <row r="61" spans="1:10" ht="12.75">
      <c r="A61" s="156">
        <v>23010</v>
      </c>
      <c r="B61" s="465" t="s">
        <v>3</v>
      </c>
      <c r="C61" s="146" t="s">
        <v>185</v>
      </c>
      <c r="D61" s="161">
        <v>527000</v>
      </c>
      <c r="E61" s="161">
        <v>1370000</v>
      </c>
      <c r="F61" s="161">
        <v>764895</v>
      </c>
      <c r="G61" s="161">
        <v>536721</v>
      </c>
      <c r="H61" s="161">
        <v>208153</v>
      </c>
      <c r="I61" s="161">
        <v>50000</v>
      </c>
      <c r="J61" s="171">
        <v>3456769</v>
      </c>
    </row>
    <row r="62" spans="1:10" ht="12.75">
      <c r="A62" s="156">
        <v>23020</v>
      </c>
      <c r="B62" s="466"/>
      <c r="C62" s="146" t="s">
        <v>76</v>
      </c>
      <c r="D62" s="161">
        <v>-131121</v>
      </c>
      <c r="E62" s="161">
        <v>57619</v>
      </c>
      <c r="F62" s="161">
        <v>1204211</v>
      </c>
      <c r="G62" s="161">
        <v>637999</v>
      </c>
      <c r="H62" s="161">
        <v>4554247</v>
      </c>
      <c r="I62" s="161">
        <v>109743</v>
      </c>
      <c r="J62" s="171">
        <v>6432698</v>
      </c>
    </row>
    <row r="63" spans="1:10" ht="12.75">
      <c r="A63" s="156">
        <v>23030</v>
      </c>
      <c r="B63" s="466"/>
      <c r="C63" s="146" t="s">
        <v>77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71">
        <v>0</v>
      </c>
    </row>
    <row r="64" spans="1:10" ht="12.75">
      <c r="A64" s="156">
        <v>23040</v>
      </c>
      <c r="B64" s="466"/>
      <c r="C64" s="146" t="s">
        <v>78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71">
        <v>0</v>
      </c>
    </row>
    <row r="65" spans="1:10" ht="12.75">
      <c r="A65" s="156">
        <v>23050</v>
      </c>
      <c r="B65" s="466"/>
      <c r="C65" s="146" t="s">
        <v>79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71">
        <v>0</v>
      </c>
    </row>
    <row r="66" spans="1:10" ht="12.75">
      <c r="A66" s="156">
        <v>23060</v>
      </c>
      <c r="B66" s="466"/>
      <c r="C66" s="146" t="s">
        <v>24</v>
      </c>
      <c r="D66" s="161">
        <v>0</v>
      </c>
      <c r="E66" s="161">
        <v>0</v>
      </c>
      <c r="F66" s="161">
        <v>0</v>
      </c>
      <c r="G66" s="161">
        <v>0</v>
      </c>
      <c r="H66" s="161">
        <v>5536878</v>
      </c>
      <c r="I66" s="161">
        <v>160631</v>
      </c>
      <c r="J66" s="171">
        <v>5697509</v>
      </c>
    </row>
    <row r="67" spans="1:10" ht="12.75">
      <c r="A67" s="156">
        <v>23070</v>
      </c>
      <c r="B67" s="466"/>
      <c r="C67" s="146" t="s">
        <v>186</v>
      </c>
      <c r="D67" s="161">
        <v>-53221</v>
      </c>
      <c r="E67" s="161">
        <v>-9301</v>
      </c>
      <c r="F67" s="161">
        <v>16873</v>
      </c>
      <c r="G67" s="161">
        <v>-1151</v>
      </c>
      <c r="H67" s="161">
        <v>367860</v>
      </c>
      <c r="I67" s="161">
        <v>9736</v>
      </c>
      <c r="J67" s="171">
        <v>330796</v>
      </c>
    </row>
    <row r="68" spans="1:10" ht="12.75">
      <c r="A68" s="156">
        <v>23071</v>
      </c>
      <c r="B68" s="466"/>
      <c r="C68" s="146" t="s">
        <v>187</v>
      </c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71">
        <v>0</v>
      </c>
    </row>
    <row r="69" spans="1:10" ht="25.5">
      <c r="A69" s="162">
        <v>23072</v>
      </c>
      <c r="B69" s="466"/>
      <c r="C69" s="155" t="s">
        <v>80</v>
      </c>
      <c r="D69" s="163">
        <v>342658</v>
      </c>
      <c r="E69" s="163">
        <v>1418318</v>
      </c>
      <c r="F69" s="163">
        <v>1985979</v>
      </c>
      <c r="G69" s="163">
        <v>1173569</v>
      </c>
      <c r="H69" s="163">
        <v>10667138</v>
      </c>
      <c r="I69" s="163">
        <v>330110</v>
      </c>
      <c r="J69" s="175">
        <v>15917772</v>
      </c>
    </row>
    <row r="70" spans="1:10" ht="12.75">
      <c r="A70" s="156">
        <v>23073</v>
      </c>
      <c r="B70" s="466"/>
      <c r="C70" s="146" t="s">
        <v>81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72">
        <v>0</v>
      </c>
    </row>
    <row r="71" spans="1:10" ht="12.75">
      <c r="A71" s="157">
        <v>23000</v>
      </c>
      <c r="B71" s="467"/>
      <c r="C71" s="147" t="s">
        <v>82</v>
      </c>
      <c r="D71" s="165">
        <v>342658</v>
      </c>
      <c r="E71" s="165">
        <v>1418318</v>
      </c>
      <c r="F71" s="165">
        <v>1985979</v>
      </c>
      <c r="G71" s="165">
        <v>1173569</v>
      </c>
      <c r="H71" s="165">
        <v>10667138</v>
      </c>
      <c r="I71" s="165">
        <v>330110</v>
      </c>
      <c r="J71" s="173">
        <v>15917772</v>
      </c>
    </row>
    <row r="72" spans="1:10" ht="12.75">
      <c r="A72" s="158">
        <v>24000</v>
      </c>
      <c r="B72" s="206"/>
      <c r="C72" s="148" t="s">
        <v>83</v>
      </c>
      <c r="D72" s="166">
        <v>1134525</v>
      </c>
      <c r="E72" s="166">
        <v>5689158</v>
      </c>
      <c r="F72" s="166">
        <v>5165828</v>
      </c>
      <c r="G72" s="166">
        <v>3146047</v>
      </c>
      <c r="H72" s="166">
        <v>15122430</v>
      </c>
      <c r="I72" s="166">
        <v>747288</v>
      </c>
      <c r="J72" s="174">
        <v>31005276</v>
      </c>
    </row>
    <row r="73" spans="1:10" ht="12.75">
      <c r="A73" s="44"/>
      <c r="B73" s="44"/>
      <c r="C73" s="479" t="s">
        <v>272</v>
      </c>
      <c r="D73" s="480"/>
      <c r="E73" s="480"/>
      <c r="F73" s="480"/>
      <c r="G73" s="480"/>
      <c r="H73" s="480"/>
      <c r="I73" s="480"/>
      <c r="J73" s="481"/>
    </row>
    <row r="74" spans="1:10" ht="12.75">
      <c r="A74" s="40"/>
      <c r="B74" s="40"/>
      <c r="C74" s="476"/>
      <c r="D74" s="477"/>
      <c r="E74" s="477"/>
      <c r="F74" s="477"/>
      <c r="G74" s="477"/>
      <c r="H74" s="477"/>
      <c r="I74" s="477"/>
      <c r="J74" s="478"/>
    </row>
    <row r="75" spans="3:10" ht="12.75">
      <c r="C75" s="440"/>
      <c r="D75" s="440"/>
      <c r="E75" s="440"/>
      <c r="F75" s="440"/>
      <c r="G75" s="440"/>
      <c r="H75" s="440"/>
      <c r="I75" s="440"/>
      <c r="J75" s="440"/>
    </row>
    <row r="76" spans="3:10" ht="12.75">
      <c r="C76" s="440"/>
      <c r="D76" s="440"/>
      <c r="E76" s="440"/>
      <c r="F76" s="440"/>
      <c r="G76" s="440"/>
      <c r="H76" s="440"/>
      <c r="I76" s="440"/>
      <c r="J76" s="440"/>
    </row>
  </sheetData>
  <sheetProtection/>
  <mergeCells count="39">
    <mergeCell ref="B7:B18"/>
    <mergeCell ref="B19:B29"/>
    <mergeCell ref="B42:B51"/>
    <mergeCell ref="B52:B59"/>
    <mergeCell ref="B61:B71"/>
    <mergeCell ref="C75:J75"/>
    <mergeCell ref="C39:J39"/>
    <mergeCell ref="C1:J1"/>
    <mergeCell ref="C2:J2"/>
    <mergeCell ref="C3:J3"/>
    <mergeCell ref="C31:J31"/>
    <mergeCell ref="F5:F6"/>
    <mergeCell ref="J5:J6"/>
    <mergeCell ref="H5:H6"/>
    <mergeCell ref="C4:J4"/>
    <mergeCell ref="A40:A41"/>
    <mergeCell ref="C40:C41"/>
    <mergeCell ref="D40:D41"/>
    <mergeCell ref="C32:J32"/>
    <mergeCell ref="C33:J33"/>
    <mergeCell ref="C34:J34"/>
    <mergeCell ref="H40:H41"/>
    <mergeCell ref="E40:E41"/>
    <mergeCell ref="A5:A6"/>
    <mergeCell ref="C5:C6"/>
    <mergeCell ref="D5:D6"/>
    <mergeCell ref="I5:I6"/>
    <mergeCell ref="G5:G6"/>
    <mergeCell ref="E5:E6"/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7" width="18.5" style="29" bestFit="1" customWidth="1"/>
    <col min="8" max="9" width="17.5" style="29" bestFit="1" customWidth="1"/>
    <col min="10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2:11" ht="12.75">
      <c r="B2" s="366" t="s">
        <v>43</v>
      </c>
      <c r="C2" s="367"/>
      <c r="D2" s="367"/>
      <c r="E2" s="367"/>
      <c r="F2" s="367"/>
      <c r="G2" s="367"/>
      <c r="H2" s="367"/>
      <c r="I2" s="367"/>
      <c r="J2" s="367"/>
      <c r="K2" s="368"/>
    </row>
    <row r="3" spans="2:11" ht="12.75">
      <c r="B3" s="452" t="s">
        <v>278</v>
      </c>
      <c r="C3" s="453"/>
      <c r="D3" s="453"/>
      <c r="E3" s="453"/>
      <c r="F3" s="453"/>
      <c r="G3" s="453"/>
      <c r="H3" s="453"/>
      <c r="I3" s="453"/>
      <c r="J3" s="453"/>
      <c r="K3" s="454"/>
    </row>
    <row r="4" spans="1:11" ht="13.5" thickBot="1">
      <c r="A4" s="34"/>
      <c r="B4" s="458" t="s">
        <v>266</v>
      </c>
      <c r="C4" s="459"/>
      <c r="D4" s="459"/>
      <c r="E4" s="459"/>
      <c r="F4" s="459"/>
      <c r="G4" s="459"/>
      <c r="H4" s="459"/>
      <c r="I4" s="459"/>
      <c r="J4" s="459"/>
      <c r="K4" s="460"/>
    </row>
    <row r="5" spans="1:11" ht="15.75" customHeight="1">
      <c r="A5" s="485" t="s">
        <v>22</v>
      </c>
      <c r="B5" s="487" t="s">
        <v>23</v>
      </c>
      <c r="C5" s="438" t="s">
        <v>6</v>
      </c>
      <c r="D5" s="438" t="s">
        <v>59</v>
      </c>
      <c r="E5" s="438" t="s">
        <v>7</v>
      </c>
      <c r="F5" s="438" t="s">
        <v>14</v>
      </c>
      <c r="G5" s="438" t="s">
        <v>48</v>
      </c>
      <c r="H5" s="438" t="s">
        <v>30</v>
      </c>
      <c r="I5" s="438" t="s">
        <v>55</v>
      </c>
      <c r="J5" s="438" t="s">
        <v>9</v>
      </c>
      <c r="K5" s="468" t="s">
        <v>18</v>
      </c>
    </row>
    <row r="6" spans="1:11" ht="27" customHeight="1" thickBot="1">
      <c r="A6" s="486"/>
      <c r="B6" s="488"/>
      <c r="C6" s="439"/>
      <c r="D6" s="439"/>
      <c r="E6" s="439"/>
      <c r="F6" s="439"/>
      <c r="G6" s="439"/>
      <c r="H6" s="439"/>
      <c r="I6" s="439"/>
      <c r="J6" s="439"/>
      <c r="K6" s="469"/>
    </row>
    <row r="7" spans="1:11" ht="12.75">
      <c r="A7" s="176">
        <v>30010</v>
      </c>
      <c r="B7" s="146" t="s">
        <v>84</v>
      </c>
      <c r="C7" s="152">
        <v>82828159</v>
      </c>
      <c r="D7" s="152">
        <v>91511981</v>
      </c>
      <c r="E7" s="152">
        <v>28255398</v>
      </c>
      <c r="F7" s="152">
        <v>831521</v>
      </c>
      <c r="G7" s="152">
        <v>56415741</v>
      </c>
      <c r="H7" s="152">
        <v>87974292</v>
      </c>
      <c r="I7" s="152">
        <v>73967899</v>
      </c>
      <c r="J7" s="152">
        <v>0</v>
      </c>
      <c r="K7" s="181">
        <v>421784991</v>
      </c>
    </row>
    <row r="8" spans="1:11" ht="12.75">
      <c r="A8" s="177">
        <v>30020</v>
      </c>
      <c r="B8" s="146" t="s">
        <v>85</v>
      </c>
      <c r="C8" s="152">
        <v>-68926505</v>
      </c>
      <c r="D8" s="152">
        <v>-75302522</v>
      </c>
      <c r="E8" s="152">
        <v>-21510731</v>
      </c>
      <c r="F8" s="152">
        <v>-681844</v>
      </c>
      <c r="G8" s="152">
        <v>-45270634</v>
      </c>
      <c r="H8" s="152">
        <v>-68011520</v>
      </c>
      <c r="I8" s="152">
        <v>-60502656</v>
      </c>
      <c r="J8" s="152">
        <v>0</v>
      </c>
      <c r="K8" s="181">
        <v>-340206412</v>
      </c>
    </row>
    <row r="9" spans="1:11" ht="12.75">
      <c r="A9" s="178">
        <v>30030</v>
      </c>
      <c r="B9" s="155" t="s">
        <v>86</v>
      </c>
      <c r="C9" s="179">
        <v>13901654</v>
      </c>
      <c r="D9" s="179">
        <v>16209459</v>
      </c>
      <c r="E9" s="179">
        <v>6744667</v>
      </c>
      <c r="F9" s="179">
        <v>149677</v>
      </c>
      <c r="G9" s="179">
        <v>11145107</v>
      </c>
      <c r="H9" s="179">
        <v>19962772</v>
      </c>
      <c r="I9" s="179">
        <v>13465243</v>
      </c>
      <c r="J9" s="179">
        <v>0</v>
      </c>
      <c r="K9" s="183">
        <v>81578579</v>
      </c>
    </row>
    <row r="10" spans="1:11" s="235" customFormat="1" ht="25.5">
      <c r="A10" s="176">
        <v>30040</v>
      </c>
      <c r="B10" s="146" t="s">
        <v>87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234">
        <v>0</v>
      </c>
    </row>
    <row r="11" spans="1:11" s="235" customFormat="1" ht="25.5">
      <c r="A11" s="180">
        <v>30050</v>
      </c>
      <c r="B11" s="146" t="s">
        <v>88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236">
        <v>0</v>
      </c>
    </row>
    <row r="12" spans="1:11" s="235" customFormat="1" ht="12.75">
      <c r="A12" s="177">
        <v>30060</v>
      </c>
      <c r="B12" s="146" t="s">
        <v>89</v>
      </c>
      <c r="C12" s="152">
        <v>809355</v>
      </c>
      <c r="D12" s="152">
        <v>286517</v>
      </c>
      <c r="E12" s="152">
        <v>470366</v>
      </c>
      <c r="F12" s="152">
        <v>42968</v>
      </c>
      <c r="G12" s="152">
        <v>709440</v>
      </c>
      <c r="H12" s="152">
        <v>1187056</v>
      </c>
      <c r="I12" s="152">
        <v>684941</v>
      </c>
      <c r="J12" s="152">
        <v>0</v>
      </c>
      <c r="K12" s="236">
        <v>4190643</v>
      </c>
    </row>
    <row r="13" spans="1:11" s="235" customFormat="1" ht="12.75">
      <c r="A13" s="176">
        <v>30070</v>
      </c>
      <c r="B13" s="146" t="s">
        <v>90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236">
        <v>0</v>
      </c>
    </row>
    <row r="14" spans="1:11" s="235" customFormat="1" ht="12.75">
      <c r="A14" s="176">
        <v>30080</v>
      </c>
      <c r="B14" s="146" t="s">
        <v>91</v>
      </c>
      <c r="C14" s="152">
        <v>-8524984</v>
      </c>
      <c r="D14" s="152">
        <v>-10747511</v>
      </c>
      <c r="E14" s="152">
        <v>-2254222</v>
      </c>
      <c r="F14" s="152">
        <v>-396641</v>
      </c>
      <c r="G14" s="152">
        <v>-6493566</v>
      </c>
      <c r="H14" s="152">
        <v>-9684091</v>
      </c>
      <c r="I14" s="152">
        <v>-9807017</v>
      </c>
      <c r="J14" s="152">
        <v>0</v>
      </c>
      <c r="K14" s="236">
        <v>-47908032</v>
      </c>
    </row>
    <row r="15" spans="1:11" s="235" customFormat="1" ht="12.75">
      <c r="A15" s="176">
        <v>30090</v>
      </c>
      <c r="B15" s="146" t="s">
        <v>92</v>
      </c>
      <c r="C15" s="152">
        <v>0</v>
      </c>
      <c r="D15" s="152">
        <v>-534813</v>
      </c>
      <c r="E15" s="152">
        <v>-258436</v>
      </c>
      <c r="F15" s="152">
        <v>-12365</v>
      </c>
      <c r="G15" s="152">
        <v>-762412</v>
      </c>
      <c r="H15" s="152">
        <v>-630572</v>
      </c>
      <c r="I15" s="152">
        <v>-53393</v>
      </c>
      <c r="J15" s="152">
        <v>0</v>
      </c>
      <c r="K15" s="236">
        <v>-2251991</v>
      </c>
    </row>
    <row r="16" spans="1:11" s="235" customFormat="1" ht="12.75">
      <c r="A16" s="176">
        <v>30100</v>
      </c>
      <c r="B16" s="146" t="s">
        <v>93</v>
      </c>
      <c r="C16" s="152">
        <v>0</v>
      </c>
      <c r="D16" s="152">
        <v>-277</v>
      </c>
      <c r="E16" s="152">
        <v>0</v>
      </c>
      <c r="F16" s="152">
        <v>0</v>
      </c>
      <c r="G16" s="152">
        <v>21027</v>
      </c>
      <c r="H16" s="152">
        <v>0</v>
      </c>
      <c r="I16" s="152">
        <v>0</v>
      </c>
      <c r="J16" s="152">
        <v>0</v>
      </c>
      <c r="K16" s="236">
        <v>20750</v>
      </c>
    </row>
    <row r="17" spans="1:11" s="235" customFormat="1" ht="12.75">
      <c r="A17" s="176">
        <v>30110</v>
      </c>
      <c r="B17" s="146" t="s">
        <v>94</v>
      </c>
      <c r="C17" s="152">
        <v>946977</v>
      </c>
      <c r="D17" s="152">
        <v>853132</v>
      </c>
      <c r="E17" s="152">
        <v>525359</v>
      </c>
      <c r="F17" s="152">
        <v>16535</v>
      </c>
      <c r="G17" s="152">
        <v>1172812</v>
      </c>
      <c r="H17" s="152">
        <v>1559450</v>
      </c>
      <c r="I17" s="152">
        <v>671394</v>
      </c>
      <c r="J17" s="152">
        <v>1218</v>
      </c>
      <c r="K17" s="236">
        <v>5746877</v>
      </c>
    </row>
    <row r="18" spans="1:11" s="235" customFormat="1" ht="12.75">
      <c r="A18" s="176">
        <v>30120</v>
      </c>
      <c r="B18" s="146" t="s">
        <v>95</v>
      </c>
      <c r="C18" s="152">
        <v>-2316</v>
      </c>
      <c r="D18" s="152">
        <v>-115374</v>
      </c>
      <c r="E18" s="152">
        <v>-76191</v>
      </c>
      <c r="F18" s="152">
        <v>0</v>
      </c>
      <c r="G18" s="152">
        <v>-41285</v>
      </c>
      <c r="H18" s="152">
        <v>-151227</v>
      </c>
      <c r="I18" s="152">
        <v>-153457</v>
      </c>
      <c r="J18" s="152">
        <v>-163</v>
      </c>
      <c r="K18" s="236">
        <v>-540013</v>
      </c>
    </row>
    <row r="19" spans="1:11" s="235" customFormat="1" ht="38.25">
      <c r="A19" s="176">
        <v>30130</v>
      </c>
      <c r="B19" s="146" t="s">
        <v>96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236">
        <v>0</v>
      </c>
    </row>
    <row r="20" spans="1:11" s="235" customFormat="1" ht="12.75">
      <c r="A20" s="176">
        <v>30140</v>
      </c>
      <c r="B20" s="146" t="s">
        <v>97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-8</v>
      </c>
      <c r="I20" s="152">
        <v>0</v>
      </c>
      <c r="J20" s="152">
        <v>0</v>
      </c>
      <c r="K20" s="236">
        <v>-8</v>
      </c>
    </row>
    <row r="21" spans="1:11" s="235" customFormat="1" ht="12.75">
      <c r="A21" s="176">
        <v>30150</v>
      </c>
      <c r="B21" s="146" t="s">
        <v>98</v>
      </c>
      <c r="C21" s="152">
        <v>33306</v>
      </c>
      <c r="D21" s="152">
        <v>40715</v>
      </c>
      <c r="E21" s="152">
        <v>38319</v>
      </c>
      <c r="F21" s="152">
        <v>-713</v>
      </c>
      <c r="G21" s="152">
        <v>-187681</v>
      </c>
      <c r="H21" s="152">
        <v>67476</v>
      </c>
      <c r="I21" s="152">
        <v>-2057</v>
      </c>
      <c r="J21" s="152">
        <v>70</v>
      </c>
      <c r="K21" s="236">
        <v>-10565</v>
      </c>
    </row>
    <row r="22" spans="1:11" s="235" customFormat="1" ht="51">
      <c r="A22" s="176">
        <v>30160</v>
      </c>
      <c r="B22" s="146" t="s">
        <v>99</v>
      </c>
      <c r="C22" s="152">
        <v>0</v>
      </c>
      <c r="D22" s="152">
        <v>0</v>
      </c>
      <c r="E22" s="152">
        <v>0</v>
      </c>
      <c r="F22" s="152">
        <v>44661</v>
      </c>
      <c r="G22" s="152">
        <v>0</v>
      </c>
      <c r="H22" s="152">
        <v>0</v>
      </c>
      <c r="I22" s="152">
        <v>0</v>
      </c>
      <c r="J22" s="152">
        <v>0</v>
      </c>
      <c r="K22" s="236">
        <v>44661</v>
      </c>
    </row>
    <row r="23" spans="1:11" ht="12.75">
      <c r="A23" s="178">
        <v>30170</v>
      </c>
      <c r="B23" s="155" t="s">
        <v>100</v>
      </c>
      <c r="C23" s="179">
        <v>7163992</v>
      </c>
      <c r="D23" s="179">
        <v>5991848</v>
      </c>
      <c r="E23" s="179">
        <v>5189862</v>
      </c>
      <c r="F23" s="179">
        <v>-155878</v>
      </c>
      <c r="G23" s="179">
        <v>5563442</v>
      </c>
      <c r="H23" s="179">
        <v>12310856</v>
      </c>
      <c r="I23" s="179">
        <v>4805654</v>
      </c>
      <c r="J23" s="179">
        <v>1125</v>
      </c>
      <c r="K23" s="183">
        <v>40870901</v>
      </c>
    </row>
    <row r="24" spans="1:11" ht="12.75">
      <c r="A24" s="176">
        <v>30180</v>
      </c>
      <c r="B24" s="146" t="s">
        <v>101</v>
      </c>
      <c r="C24" s="152">
        <v>-1432798</v>
      </c>
      <c r="D24" s="152">
        <v>-1187351</v>
      </c>
      <c r="E24" s="152">
        <v>-1028166</v>
      </c>
      <c r="F24" s="152">
        <v>0</v>
      </c>
      <c r="G24" s="152">
        <v>-977458</v>
      </c>
      <c r="H24" s="152">
        <v>-2381514</v>
      </c>
      <c r="I24" s="152">
        <v>-961131</v>
      </c>
      <c r="J24" s="152">
        <v>0</v>
      </c>
      <c r="K24" s="152">
        <v>-7968418</v>
      </c>
    </row>
    <row r="25" spans="1:11" ht="25.5">
      <c r="A25" s="178">
        <v>30190</v>
      </c>
      <c r="B25" s="155" t="s">
        <v>102</v>
      </c>
      <c r="C25" s="179">
        <v>5731194</v>
      </c>
      <c r="D25" s="179">
        <v>4804497</v>
      </c>
      <c r="E25" s="179">
        <v>4161696</v>
      </c>
      <c r="F25" s="179">
        <v>-155878</v>
      </c>
      <c r="G25" s="179">
        <v>4585984</v>
      </c>
      <c r="H25" s="179">
        <v>9929342</v>
      </c>
      <c r="I25" s="179">
        <v>3844523</v>
      </c>
      <c r="J25" s="179">
        <v>1125</v>
      </c>
      <c r="K25" s="183">
        <v>32902483</v>
      </c>
    </row>
    <row r="26" spans="1:11" ht="25.5">
      <c r="A26" s="176">
        <v>30200</v>
      </c>
      <c r="B26" s="146" t="s">
        <v>103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</row>
    <row r="27" spans="1:11" ht="12.75">
      <c r="A27" s="178">
        <v>23070</v>
      </c>
      <c r="B27" s="147" t="s">
        <v>104</v>
      </c>
      <c r="C27" s="179">
        <v>5731194</v>
      </c>
      <c r="D27" s="179">
        <v>4804497</v>
      </c>
      <c r="E27" s="179">
        <v>4161696</v>
      </c>
      <c r="F27" s="179">
        <v>-155878</v>
      </c>
      <c r="G27" s="179">
        <v>4585984</v>
      </c>
      <c r="H27" s="179">
        <v>9929342</v>
      </c>
      <c r="I27" s="179">
        <v>3844523</v>
      </c>
      <c r="J27" s="179">
        <v>1125</v>
      </c>
      <c r="K27" s="183">
        <v>32902483</v>
      </c>
    </row>
    <row r="28" spans="1:11" ht="12.75">
      <c r="A28" s="33"/>
      <c r="B28" s="490" t="s">
        <v>272</v>
      </c>
      <c r="C28" s="491"/>
      <c r="D28" s="491"/>
      <c r="E28" s="491"/>
      <c r="F28" s="491"/>
      <c r="G28" s="491"/>
      <c r="H28" s="491"/>
      <c r="I28" s="491"/>
      <c r="J28" s="491"/>
      <c r="K28" s="492"/>
    </row>
    <row r="29" spans="1:11" ht="12.75">
      <c r="A29" s="33"/>
      <c r="B29" s="493"/>
      <c r="C29" s="494"/>
      <c r="D29" s="494"/>
      <c r="E29" s="494"/>
      <c r="F29" s="494"/>
      <c r="G29" s="494"/>
      <c r="H29" s="494"/>
      <c r="I29" s="494"/>
      <c r="J29" s="494"/>
      <c r="K29" s="495"/>
    </row>
    <row r="30" spans="1:11" ht="12.75">
      <c r="A30" s="30"/>
      <c r="B30" s="489"/>
      <c r="C30" s="489"/>
      <c r="D30" s="489"/>
      <c r="E30" s="489"/>
      <c r="F30" s="489"/>
      <c r="G30" s="489"/>
      <c r="H30" s="489"/>
      <c r="I30" s="489"/>
      <c r="J30" s="489"/>
      <c r="K30" s="489"/>
    </row>
    <row r="35" spans="2:3" ht="12.75">
      <c r="B35" s="35"/>
      <c r="C35" s="35"/>
    </row>
  </sheetData>
  <sheetProtection/>
  <mergeCells count="18"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  <mergeCell ref="K5:K6"/>
    <mergeCell ref="G5:G6"/>
    <mergeCell ref="D5:D6"/>
    <mergeCell ref="E5:E6"/>
    <mergeCell ref="F5:F6"/>
    <mergeCell ref="A5:A6"/>
    <mergeCell ref="B5:B6"/>
    <mergeCell ref="C5:C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58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7"/>
      <c r="C1" s="497"/>
      <c r="D1" s="497"/>
      <c r="E1" s="497"/>
      <c r="F1" s="497"/>
      <c r="G1" s="497"/>
      <c r="H1" s="497"/>
      <c r="I1" s="497"/>
    </row>
    <row r="2" spans="2:9" ht="12.75">
      <c r="B2" s="366" t="s">
        <v>44</v>
      </c>
      <c r="C2" s="367"/>
      <c r="D2" s="367"/>
      <c r="E2" s="367"/>
      <c r="F2" s="367"/>
      <c r="G2" s="367"/>
      <c r="H2" s="367"/>
      <c r="I2" s="368"/>
    </row>
    <row r="3" spans="2:9" ht="12.75">
      <c r="B3" s="452" t="s">
        <v>279</v>
      </c>
      <c r="C3" s="453"/>
      <c r="D3" s="453"/>
      <c r="E3" s="453"/>
      <c r="F3" s="453"/>
      <c r="G3" s="453"/>
      <c r="H3" s="453"/>
      <c r="I3" s="454"/>
    </row>
    <row r="4" spans="1:9" ht="13.5" thickBot="1">
      <c r="A4" s="31"/>
      <c r="B4" s="482" t="s">
        <v>266</v>
      </c>
      <c r="C4" s="483"/>
      <c r="D4" s="483"/>
      <c r="E4" s="483"/>
      <c r="F4" s="483"/>
      <c r="G4" s="483"/>
      <c r="H4" s="483"/>
      <c r="I4" s="484"/>
    </row>
    <row r="5" spans="1:9" ht="15.75" customHeight="1">
      <c r="A5" s="485" t="s">
        <v>22</v>
      </c>
      <c r="B5" s="487" t="s">
        <v>23</v>
      </c>
      <c r="C5" s="438" t="s">
        <v>11</v>
      </c>
      <c r="D5" s="438" t="s">
        <v>54</v>
      </c>
      <c r="E5" s="438" t="s">
        <v>26</v>
      </c>
      <c r="F5" s="438" t="s">
        <v>13</v>
      </c>
      <c r="G5" s="438" t="s">
        <v>56</v>
      </c>
      <c r="H5" s="438" t="s">
        <v>15</v>
      </c>
      <c r="I5" s="468" t="s">
        <v>18</v>
      </c>
    </row>
    <row r="6" spans="1:9" ht="13.5" thickBot="1">
      <c r="A6" s="486"/>
      <c r="B6" s="488"/>
      <c r="C6" s="439"/>
      <c r="D6" s="439"/>
      <c r="E6" s="439"/>
      <c r="F6" s="439"/>
      <c r="G6" s="439"/>
      <c r="H6" s="439"/>
      <c r="I6" s="469"/>
    </row>
    <row r="7" spans="1:9" ht="12.75">
      <c r="A7" s="176">
        <v>30010</v>
      </c>
      <c r="B7" s="146" t="s">
        <v>84</v>
      </c>
      <c r="C7" s="152">
        <v>1555607</v>
      </c>
      <c r="D7" s="152">
        <v>9159512</v>
      </c>
      <c r="E7" s="152">
        <v>4717220</v>
      </c>
      <c r="F7" s="152">
        <v>2075256</v>
      </c>
      <c r="G7" s="152">
        <v>4678110</v>
      </c>
      <c r="H7" s="152">
        <v>492446</v>
      </c>
      <c r="I7" s="181">
        <v>22678151</v>
      </c>
    </row>
    <row r="8" spans="1:9" ht="12.75">
      <c r="A8" s="177">
        <v>30020</v>
      </c>
      <c r="B8" s="146" t="s">
        <v>85</v>
      </c>
      <c r="C8" s="152">
        <v>-1579334</v>
      </c>
      <c r="D8" s="152">
        <v>-8777933</v>
      </c>
      <c r="E8" s="152">
        <v>-4284693</v>
      </c>
      <c r="F8" s="152">
        <v>-1917205</v>
      </c>
      <c r="G8" s="152">
        <v>-3784360</v>
      </c>
      <c r="H8" s="152">
        <v>-410317</v>
      </c>
      <c r="I8" s="181">
        <v>-20753842</v>
      </c>
    </row>
    <row r="9" spans="1:9" ht="12.75">
      <c r="A9" s="178">
        <v>30030</v>
      </c>
      <c r="B9" s="155" t="s">
        <v>86</v>
      </c>
      <c r="C9" s="179">
        <v>-23727</v>
      </c>
      <c r="D9" s="179">
        <v>381579</v>
      </c>
      <c r="E9" s="179">
        <v>432527</v>
      </c>
      <c r="F9" s="179">
        <v>158051</v>
      </c>
      <c r="G9" s="179">
        <v>893750</v>
      </c>
      <c r="H9" s="179">
        <v>82129</v>
      </c>
      <c r="I9" s="179">
        <v>1924309</v>
      </c>
    </row>
    <row r="10" spans="1:9" ht="25.5">
      <c r="A10" s="176">
        <v>30040</v>
      </c>
      <c r="B10" s="146" t="s">
        <v>87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82">
        <v>0</v>
      </c>
    </row>
    <row r="11" spans="1:9" ht="25.5">
      <c r="A11" s="180">
        <v>30050</v>
      </c>
      <c r="B11" s="146" t="s">
        <v>88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81">
        <v>0</v>
      </c>
    </row>
    <row r="12" spans="1:9" ht="12.75">
      <c r="A12" s="177">
        <v>30060</v>
      </c>
      <c r="B12" s="146" t="s">
        <v>89</v>
      </c>
      <c r="C12" s="152">
        <v>81446</v>
      </c>
      <c r="D12" s="152">
        <v>244954</v>
      </c>
      <c r="E12" s="152">
        <v>148961</v>
      </c>
      <c r="F12" s="152">
        <v>157131</v>
      </c>
      <c r="G12" s="152">
        <v>101396</v>
      </c>
      <c r="H12" s="152">
        <v>2251</v>
      </c>
      <c r="I12" s="181">
        <v>736139</v>
      </c>
    </row>
    <row r="13" spans="1:9" ht="12.75">
      <c r="A13" s="176">
        <v>30070</v>
      </c>
      <c r="B13" s="146" t="s">
        <v>90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81">
        <v>0</v>
      </c>
    </row>
    <row r="14" spans="1:9" ht="12.75">
      <c r="A14" s="176">
        <v>30080</v>
      </c>
      <c r="B14" s="146" t="s">
        <v>91</v>
      </c>
      <c r="C14" s="152">
        <v>-94155</v>
      </c>
      <c r="D14" s="152">
        <v>-841288</v>
      </c>
      <c r="E14" s="152">
        <v>-588654</v>
      </c>
      <c r="F14" s="152">
        <v>-188818</v>
      </c>
      <c r="G14" s="152">
        <v>-705465</v>
      </c>
      <c r="H14" s="152">
        <v>-72577</v>
      </c>
      <c r="I14" s="181">
        <v>-2490957</v>
      </c>
    </row>
    <row r="15" spans="1:9" ht="12.75">
      <c r="A15" s="176">
        <v>30090</v>
      </c>
      <c r="B15" s="146" t="s">
        <v>92</v>
      </c>
      <c r="C15" s="152">
        <v>-1104</v>
      </c>
      <c r="D15" s="152">
        <v>-4875</v>
      </c>
      <c r="E15" s="152">
        <v>-1399</v>
      </c>
      <c r="F15" s="152">
        <v>-127515</v>
      </c>
      <c r="G15" s="152">
        <v>-40298</v>
      </c>
      <c r="H15" s="152">
        <v>-2102</v>
      </c>
      <c r="I15" s="181">
        <v>-177293</v>
      </c>
    </row>
    <row r="16" spans="1:9" ht="12.75">
      <c r="A16" s="176">
        <v>30100</v>
      </c>
      <c r="B16" s="146" t="s">
        <v>93</v>
      </c>
      <c r="C16" s="152">
        <v>0</v>
      </c>
      <c r="D16" s="152">
        <v>210329</v>
      </c>
      <c r="E16" s="152">
        <v>0</v>
      </c>
      <c r="F16" s="152">
        <v>0</v>
      </c>
      <c r="G16" s="152">
        <v>0</v>
      </c>
      <c r="H16" s="152">
        <v>0</v>
      </c>
      <c r="I16" s="181">
        <v>210329</v>
      </c>
    </row>
    <row r="17" spans="1:9" ht="12.75">
      <c r="A17" s="176">
        <v>30110</v>
      </c>
      <c r="B17" s="146" t="s">
        <v>94</v>
      </c>
      <c r="C17" s="152">
        <v>0</v>
      </c>
      <c r="D17" s="152">
        <v>0</v>
      </c>
      <c r="E17" s="152">
        <v>33845</v>
      </c>
      <c r="F17" s="152">
        <v>0</v>
      </c>
      <c r="G17" s="152">
        <v>122067</v>
      </c>
      <c r="H17" s="152">
        <v>4021</v>
      </c>
      <c r="I17" s="181">
        <v>159933</v>
      </c>
    </row>
    <row r="18" spans="1:9" ht="12.75">
      <c r="A18" s="176">
        <v>30120</v>
      </c>
      <c r="B18" s="146" t="s">
        <v>95</v>
      </c>
      <c r="C18" s="152">
        <v>0</v>
      </c>
      <c r="D18" s="152">
        <v>0</v>
      </c>
      <c r="E18" s="152">
        <v>0</v>
      </c>
      <c r="F18" s="152">
        <v>0</v>
      </c>
      <c r="G18" s="152">
        <v>-3590</v>
      </c>
      <c r="H18" s="152">
        <v>-311</v>
      </c>
      <c r="I18" s="181">
        <v>-3901</v>
      </c>
    </row>
    <row r="19" spans="1:9" ht="38.25">
      <c r="A19" s="176">
        <v>30130</v>
      </c>
      <c r="B19" s="146" t="s">
        <v>96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81">
        <v>0</v>
      </c>
    </row>
    <row r="20" spans="1:9" ht="12.75">
      <c r="A20" s="176">
        <v>30140</v>
      </c>
      <c r="B20" s="146" t="s">
        <v>97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81">
        <v>0</v>
      </c>
    </row>
    <row r="21" spans="1:9" ht="12.75">
      <c r="A21" s="176">
        <v>30150</v>
      </c>
      <c r="B21" s="146" t="s">
        <v>98</v>
      </c>
      <c r="C21" s="152">
        <v>97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81">
        <v>97</v>
      </c>
    </row>
    <row r="22" spans="1:9" ht="51">
      <c r="A22" s="176">
        <v>30160</v>
      </c>
      <c r="B22" s="146" t="s">
        <v>99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81">
        <v>0</v>
      </c>
    </row>
    <row r="23" spans="1:9" ht="12.75">
      <c r="A23" s="178">
        <v>30170</v>
      </c>
      <c r="B23" s="155" t="s">
        <v>100</v>
      </c>
      <c r="C23" s="179">
        <v>-37443</v>
      </c>
      <c r="D23" s="179">
        <v>-9301</v>
      </c>
      <c r="E23" s="179">
        <v>25280</v>
      </c>
      <c r="F23" s="179">
        <v>-1151</v>
      </c>
      <c r="G23" s="179">
        <v>367860</v>
      </c>
      <c r="H23" s="179">
        <v>13411</v>
      </c>
      <c r="I23" s="183">
        <v>358656</v>
      </c>
    </row>
    <row r="24" spans="1:9" ht="12.75">
      <c r="A24" s="176">
        <v>30180</v>
      </c>
      <c r="B24" s="146" t="s">
        <v>101</v>
      </c>
      <c r="C24" s="152">
        <v>-15778</v>
      </c>
      <c r="D24" s="152">
        <v>0</v>
      </c>
      <c r="E24" s="152">
        <v>-8407</v>
      </c>
      <c r="F24" s="152">
        <v>0</v>
      </c>
      <c r="G24" s="152">
        <v>0</v>
      </c>
      <c r="H24" s="152">
        <v>-3675</v>
      </c>
      <c r="I24" s="152">
        <v>-27860</v>
      </c>
    </row>
    <row r="25" spans="1:9" ht="25.5">
      <c r="A25" s="178">
        <v>30190</v>
      </c>
      <c r="B25" s="155" t="s">
        <v>102</v>
      </c>
      <c r="C25" s="179">
        <v>-53221</v>
      </c>
      <c r="D25" s="179">
        <v>-9301</v>
      </c>
      <c r="E25" s="179">
        <v>16873</v>
      </c>
      <c r="F25" s="179">
        <v>-1151</v>
      </c>
      <c r="G25" s="179">
        <v>367860</v>
      </c>
      <c r="H25" s="179">
        <v>9736</v>
      </c>
      <c r="I25" s="183">
        <v>330796</v>
      </c>
    </row>
    <row r="26" spans="1:9" ht="25.5">
      <c r="A26" s="176">
        <v>30200</v>
      </c>
      <c r="B26" s="146" t="s">
        <v>103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</row>
    <row r="27" spans="1:9" ht="12.75">
      <c r="A27" s="178">
        <v>23070</v>
      </c>
      <c r="B27" s="147" t="s">
        <v>104</v>
      </c>
      <c r="C27" s="179">
        <v>-53221</v>
      </c>
      <c r="D27" s="179">
        <v>-9301</v>
      </c>
      <c r="E27" s="179">
        <v>16873</v>
      </c>
      <c r="F27" s="179">
        <v>-1151</v>
      </c>
      <c r="G27" s="179">
        <v>367860</v>
      </c>
      <c r="H27" s="179">
        <v>9736</v>
      </c>
      <c r="I27" s="183">
        <v>330796</v>
      </c>
    </row>
    <row r="28" spans="1:9" ht="12.75">
      <c r="A28" s="33"/>
      <c r="B28" s="501" t="s">
        <v>272</v>
      </c>
      <c r="C28" s="502"/>
      <c r="D28" s="502"/>
      <c r="E28" s="502"/>
      <c r="F28" s="502"/>
      <c r="G28" s="502"/>
      <c r="H28" s="502"/>
      <c r="I28" s="503"/>
    </row>
    <row r="29" spans="1:9" ht="11.25" customHeight="1">
      <c r="A29" s="33"/>
      <c r="B29" s="498"/>
      <c r="C29" s="499"/>
      <c r="D29" s="499"/>
      <c r="E29" s="499"/>
      <c r="F29" s="499"/>
      <c r="G29" s="499"/>
      <c r="H29" s="499"/>
      <c r="I29" s="500"/>
    </row>
    <row r="30" spans="2:9" ht="12.75">
      <c r="B30" s="496"/>
      <c r="C30" s="496"/>
      <c r="D30" s="496"/>
      <c r="E30" s="496"/>
      <c r="F30" s="496"/>
      <c r="G30" s="496"/>
      <c r="H30" s="496"/>
      <c r="I30" s="496"/>
    </row>
    <row r="31" spans="2:9" ht="12.75">
      <c r="B31" s="496"/>
      <c r="C31" s="496"/>
      <c r="D31" s="496"/>
      <c r="E31" s="496"/>
      <c r="F31" s="496"/>
      <c r="G31" s="496"/>
      <c r="H31" s="496"/>
      <c r="I31" s="496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4:I4"/>
    <mergeCell ref="I5:I6"/>
    <mergeCell ref="H5:H6"/>
    <mergeCell ref="A5:A6"/>
    <mergeCell ref="B5:B6"/>
    <mergeCell ref="C5:C6"/>
    <mergeCell ref="D5:D6"/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59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0.16015625" style="29" customWidth="1"/>
    <col min="2" max="2" width="60.83203125" style="29" customWidth="1"/>
    <col min="3" max="10" width="15.83203125" style="29" customWidth="1"/>
    <col min="11" max="11" width="19.66015625" style="29" bestFit="1" customWidth="1"/>
    <col min="12" max="16384" width="9" style="30" customWidth="1"/>
  </cols>
  <sheetData>
    <row r="1" spans="2:11" ht="12.75"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2:11" ht="12.75">
      <c r="B2" s="366" t="s">
        <v>45</v>
      </c>
      <c r="C2" s="367"/>
      <c r="D2" s="367"/>
      <c r="E2" s="367"/>
      <c r="F2" s="367"/>
      <c r="G2" s="367"/>
      <c r="H2" s="367"/>
      <c r="I2" s="367"/>
      <c r="J2" s="367"/>
      <c r="K2" s="368"/>
    </row>
    <row r="3" spans="2:11" ht="12.75">
      <c r="B3" s="452" t="s">
        <v>280</v>
      </c>
      <c r="C3" s="453"/>
      <c r="D3" s="453"/>
      <c r="E3" s="453"/>
      <c r="F3" s="453"/>
      <c r="G3" s="453"/>
      <c r="H3" s="453"/>
      <c r="I3" s="453"/>
      <c r="J3" s="453"/>
      <c r="K3" s="454"/>
    </row>
    <row r="4" spans="1:11" ht="12.75">
      <c r="A4" s="34"/>
      <c r="B4" s="458" t="s">
        <v>266</v>
      </c>
      <c r="C4" s="459"/>
      <c r="D4" s="459"/>
      <c r="E4" s="459"/>
      <c r="F4" s="459"/>
      <c r="G4" s="459"/>
      <c r="H4" s="459"/>
      <c r="I4" s="459"/>
      <c r="J4" s="459"/>
      <c r="K4" s="460"/>
    </row>
    <row r="5" spans="1:11" ht="15.75" customHeight="1">
      <c r="A5" s="510"/>
      <c r="B5" s="487" t="s">
        <v>23</v>
      </c>
      <c r="C5" s="438" t="s">
        <v>6</v>
      </c>
      <c r="D5" s="438" t="s">
        <v>59</v>
      </c>
      <c r="E5" s="438" t="s">
        <v>7</v>
      </c>
      <c r="F5" s="438" t="s">
        <v>14</v>
      </c>
      <c r="G5" s="438" t="s">
        <v>48</v>
      </c>
      <c r="H5" s="438" t="s">
        <v>30</v>
      </c>
      <c r="I5" s="438" t="s">
        <v>55</v>
      </c>
      <c r="J5" s="438" t="s">
        <v>9</v>
      </c>
      <c r="K5" s="468" t="s">
        <v>18</v>
      </c>
    </row>
    <row r="6" spans="1:11" ht="27" customHeight="1">
      <c r="A6" s="511"/>
      <c r="B6" s="488"/>
      <c r="C6" s="439"/>
      <c r="D6" s="439"/>
      <c r="E6" s="439"/>
      <c r="F6" s="439"/>
      <c r="G6" s="439"/>
      <c r="H6" s="439"/>
      <c r="I6" s="439"/>
      <c r="J6" s="439"/>
      <c r="K6" s="469"/>
    </row>
    <row r="7" spans="1:11" ht="12.75">
      <c r="A7" s="505" t="s">
        <v>84</v>
      </c>
      <c r="B7" s="146" t="s">
        <v>188</v>
      </c>
      <c r="C7" s="152">
        <v>55617847</v>
      </c>
      <c r="D7" s="152">
        <v>77829206</v>
      </c>
      <c r="E7" s="152">
        <v>14903919</v>
      </c>
      <c r="F7" s="152">
        <v>677302</v>
      </c>
      <c r="G7" s="152">
        <v>46802342</v>
      </c>
      <c r="H7" s="152">
        <v>60159149</v>
      </c>
      <c r="I7" s="152">
        <v>56791312</v>
      </c>
      <c r="J7" s="152">
        <v>0</v>
      </c>
      <c r="K7" s="152">
        <v>312781077</v>
      </c>
    </row>
    <row r="8" spans="1:11" ht="12.75">
      <c r="A8" s="504"/>
      <c r="B8" s="146" t="s">
        <v>189</v>
      </c>
      <c r="C8" s="152">
        <v>27210312</v>
      </c>
      <c r="D8" s="152">
        <v>13605767</v>
      </c>
      <c r="E8" s="152">
        <v>13204706</v>
      </c>
      <c r="F8" s="152">
        <v>154219</v>
      </c>
      <c r="G8" s="152">
        <v>9613399</v>
      </c>
      <c r="H8" s="152">
        <v>27438965</v>
      </c>
      <c r="I8" s="152">
        <v>17056712</v>
      </c>
      <c r="J8" s="152">
        <v>0</v>
      </c>
      <c r="K8" s="152">
        <v>108284080</v>
      </c>
    </row>
    <row r="9" spans="1:11" ht="12.75">
      <c r="A9" s="504"/>
      <c r="B9" s="146" t="s">
        <v>190</v>
      </c>
      <c r="C9" s="152">
        <v>0</v>
      </c>
      <c r="D9" s="152">
        <v>77008</v>
      </c>
      <c r="E9" s="152">
        <v>0</v>
      </c>
      <c r="F9" s="152">
        <v>0</v>
      </c>
      <c r="G9" s="152">
        <v>0</v>
      </c>
      <c r="H9" s="152">
        <v>215457</v>
      </c>
      <c r="I9" s="152">
        <v>119875</v>
      </c>
      <c r="J9" s="152">
        <v>0</v>
      </c>
      <c r="K9" s="152">
        <v>412340</v>
      </c>
    </row>
    <row r="10" spans="1:11" ht="12.75">
      <c r="A10" s="504"/>
      <c r="B10" s="146" t="s">
        <v>53</v>
      </c>
      <c r="C10" s="152">
        <v>0</v>
      </c>
      <c r="D10" s="152">
        <v>0</v>
      </c>
      <c r="E10" s="152">
        <v>146773</v>
      </c>
      <c r="F10" s="152">
        <v>0</v>
      </c>
      <c r="G10" s="152">
        <v>9</v>
      </c>
      <c r="H10" s="152">
        <v>160721</v>
      </c>
      <c r="I10" s="152">
        <v>0</v>
      </c>
      <c r="J10" s="152">
        <v>0</v>
      </c>
      <c r="K10" s="152">
        <v>307503</v>
      </c>
    </row>
    <row r="11" spans="1:11" ht="12.75">
      <c r="A11" s="504"/>
      <c r="B11" s="146" t="s">
        <v>19</v>
      </c>
      <c r="C11" s="152">
        <v>0</v>
      </c>
      <c r="D11" s="152">
        <v>0</v>
      </c>
      <c r="E11" s="152">
        <v>0</v>
      </c>
      <c r="F11" s="152">
        <v>0</v>
      </c>
      <c r="G11" s="152">
        <v>-9</v>
      </c>
      <c r="H11" s="152">
        <v>0</v>
      </c>
      <c r="I11" s="152">
        <v>0</v>
      </c>
      <c r="J11" s="152">
        <v>0</v>
      </c>
      <c r="K11" s="152">
        <v>-9</v>
      </c>
    </row>
    <row r="12" spans="1:11" ht="12.75">
      <c r="A12" s="504"/>
      <c r="B12" s="147" t="s">
        <v>202</v>
      </c>
      <c r="C12" s="179">
        <v>82828159</v>
      </c>
      <c r="D12" s="179">
        <v>91511981</v>
      </c>
      <c r="E12" s="179">
        <v>28255398</v>
      </c>
      <c r="F12" s="179">
        <v>831521</v>
      </c>
      <c r="G12" s="179">
        <v>56415741</v>
      </c>
      <c r="H12" s="179">
        <v>87974292</v>
      </c>
      <c r="I12" s="179">
        <v>73967899</v>
      </c>
      <c r="J12" s="179">
        <v>0</v>
      </c>
      <c r="K12" s="183">
        <v>421784991</v>
      </c>
    </row>
    <row r="13" spans="1:11" ht="12.75">
      <c r="A13" s="504" t="s">
        <v>85</v>
      </c>
      <c r="B13" s="146" t="s">
        <v>191</v>
      </c>
      <c r="C13" s="152">
        <v>59138356</v>
      </c>
      <c r="D13" s="152">
        <v>60377208</v>
      </c>
      <c r="E13" s="152">
        <v>19069540</v>
      </c>
      <c r="F13" s="152">
        <v>452517</v>
      </c>
      <c r="G13" s="152">
        <v>34741519</v>
      </c>
      <c r="H13" s="152">
        <v>55625536</v>
      </c>
      <c r="I13" s="152">
        <v>47410172</v>
      </c>
      <c r="J13" s="152">
        <v>0</v>
      </c>
      <c r="K13" s="181">
        <v>276814848</v>
      </c>
    </row>
    <row r="14" spans="1:11" ht="12.75">
      <c r="A14" s="504"/>
      <c r="B14" s="146" t="s">
        <v>192</v>
      </c>
      <c r="C14" s="152">
        <v>9563191</v>
      </c>
      <c r="D14" s="152">
        <v>13600823</v>
      </c>
      <c r="E14" s="152">
        <v>2458669</v>
      </c>
      <c r="F14" s="152">
        <v>204653</v>
      </c>
      <c r="G14" s="152">
        <v>10026683</v>
      </c>
      <c r="H14" s="152">
        <v>11915674</v>
      </c>
      <c r="I14" s="152">
        <v>11868648</v>
      </c>
      <c r="J14" s="152">
        <v>0</v>
      </c>
      <c r="K14" s="181">
        <v>59638341</v>
      </c>
    </row>
    <row r="15" spans="1:11" ht="12.75">
      <c r="A15" s="504"/>
      <c r="B15" s="146" t="s">
        <v>193</v>
      </c>
      <c r="C15" s="152">
        <v>268816</v>
      </c>
      <c r="D15" s="152">
        <v>980896</v>
      </c>
      <c r="E15" s="152">
        <v>-93102</v>
      </c>
      <c r="F15" s="152">
        <v>27309</v>
      </c>
      <c r="G15" s="152">
        <v>274380</v>
      </c>
      <c r="H15" s="152">
        <v>334251</v>
      </c>
      <c r="I15" s="152">
        <v>1187933</v>
      </c>
      <c r="J15" s="152">
        <v>0</v>
      </c>
      <c r="K15" s="181">
        <v>2980483</v>
      </c>
    </row>
    <row r="16" spans="1:11" ht="12.75">
      <c r="A16" s="504"/>
      <c r="B16" s="146" t="s">
        <v>194</v>
      </c>
      <c r="C16" s="152">
        <v>-43858</v>
      </c>
      <c r="D16" s="152">
        <v>49265</v>
      </c>
      <c r="E16" s="152">
        <v>-7712</v>
      </c>
      <c r="F16" s="152">
        <v>-2635</v>
      </c>
      <c r="G16" s="152">
        <v>-48949</v>
      </c>
      <c r="H16" s="152">
        <v>-51029</v>
      </c>
      <c r="I16" s="152">
        <v>35903</v>
      </c>
      <c r="J16" s="152">
        <v>0</v>
      </c>
      <c r="K16" s="181">
        <v>-69015</v>
      </c>
    </row>
    <row r="17" spans="1:11" ht="12.75">
      <c r="A17" s="504"/>
      <c r="B17" s="146" t="s">
        <v>195</v>
      </c>
      <c r="C17" s="152">
        <v>0</v>
      </c>
      <c r="D17" s="152">
        <v>18750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81">
        <v>18750</v>
      </c>
    </row>
    <row r="18" spans="1:11" ht="12.75">
      <c r="A18" s="504"/>
      <c r="B18" s="146" t="s">
        <v>196</v>
      </c>
      <c r="C18" s="152">
        <v>0</v>
      </c>
      <c r="D18" s="152">
        <v>275580</v>
      </c>
      <c r="E18" s="152">
        <v>83336</v>
      </c>
      <c r="F18" s="152">
        <v>0</v>
      </c>
      <c r="G18" s="152">
        <v>277001</v>
      </c>
      <c r="H18" s="152">
        <v>187088</v>
      </c>
      <c r="I18" s="152">
        <v>0</v>
      </c>
      <c r="J18" s="152">
        <v>0</v>
      </c>
      <c r="K18" s="181">
        <v>823005</v>
      </c>
    </row>
    <row r="19" spans="1:11" ht="12.75">
      <c r="A19" s="504"/>
      <c r="B19" s="147" t="s">
        <v>201</v>
      </c>
      <c r="C19" s="179">
        <v>68926505</v>
      </c>
      <c r="D19" s="179">
        <v>75302522</v>
      </c>
      <c r="E19" s="179">
        <v>21510731</v>
      </c>
      <c r="F19" s="179">
        <v>681844</v>
      </c>
      <c r="G19" s="179">
        <v>45270634</v>
      </c>
      <c r="H19" s="179">
        <v>68011520</v>
      </c>
      <c r="I19" s="179">
        <v>60502656</v>
      </c>
      <c r="J19" s="179">
        <v>0</v>
      </c>
      <c r="K19" s="183">
        <v>340206412</v>
      </c>
    </row>
    <row r="20" spans="1:11" ht="12.75">
      <c r="A20" s="504" t="s">
        <v>203</v>
      </c>
      <c r="B20" s="146" t="s">
        <v>29</v>
      </c>
      <c r="C20" s="152">
        <v>115158</v>
      </c>
      <c r="D20" s="152">
        <v>510108</v>
      </c>
      <c r="E20" s="152">
        <v>32121</v>
      </c>
      <c r="F20" s="152">
        <v>574</v>
      </c>
      <c r="G20" s="152">
        <v>303022</v>
      </c>
      <c r="H20" s="152">
        <v>140390</v>
      </c>
      <c r="I20" s="152">
        <v>333076</v>
      </c>
      <c r="J20" s="152">
        <v>0</v>
      </c>
      <c r="K20" s="152">
        <v>1434449</v>
      </c>
    </row>
    <row r="21" spans="1:11" ht="12.75">
      <c r="A21" s="504"/>
      <c r="B21" s="146" t="s">
        <v>197</v>
      </c>
      <c r="C21" s="152">
        <v>243207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330274</v>
      </c>
      <c r="J21" s="152">
        <v>0</v>
      </c>
      <c r="K21" s="152">
        <v>573481</v>
      </c>
    </row>
    <row r="22" spans="1:11" ht="12.75">
      <c r="A22" s="504"/>
      <c r="B22" s="146" t="s">
        <v>198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921</v>
      </c>
      <c r="J22" s="152">
        <v>0</v>
      </c>
      <c r="K22" s="152">
        <v>921</v>
      </c>
    </row>
    <row r="23" spans="1:11" ht="12.75">
      <c r="A23" s="504"/>
      <c r="B23" s="146" t="s">
        <v>199</v>
      </c>
      <c r="C23" s="152">
        <v>2552379</v>
      </c>
      <c r="D23" s="152">
        <v>2883430</v>
      </c>
      <c r="E23" s="152">
        <v>595009</v>
      </c>
      <c r="F23" s="152">
        <v>170995</v>
      </c>
      <c r="G23" s="152">
        <v>1605323</v>
      </c>
      <c r="H23" s="152">
        <v>3597910</v>
      </c>
      <c r="I23" s="152">
        <v>3826832</v>
      </c>
      <c r="J23" s="152">
        <v>0</v>
      </c>
      <c r="K23" s="152">
        <v>15231878</v>
      </c>
    </row>
    <row r="24" spans="1:11" ht="25.5">
      <c r="A24" s="504"/>
      <c r="B24" s="146" t="s">
        <v>200</v>
      </c>
      <c r="C24" s="152">
        <v>1847019</v>
      </c>
      <c r="D24" s="152">
        <v>2444350</v>
      </c>
      <c r="E24" s="152">
        <v>885827</v>
      </c>
      <c r="F24" s="152">
        <v>95806</v>
      </c>
      <c r="G24" s="152">
        <v>1959984</v>
      </c>
      <c r="H24" s="152">
        <v>2993133</v>
      </c>
      <c r="I24" s="152">
        <v>2218163</v>
      </c>
      <c r="J24" s="152">
        <v>0</v>
      </c>
      <c r="K24" s="152">
        <v>12444282</v>
      </c>
    </row>
    <row r="25" spans="1:11" ht="12.75">
      <c r="A25" s="504"/>
      <c r="B25" s="146" t="s">
        <v>19</v>
      </c>
      <c r="C25" s="152">
        <v>3767221</v>
      </c>
      <c r="D25" s="152">
        <v>4909623</v>
      </c>
      <c r="E25" s="152">
        <v>741265</v>
      </c>
      <c r="F25" s="152">
        <v>129266</v>
      </c>
      <c r="G25" s="152">
        <v>2625237</v>
      </c>
      <c r="H25" s="152">
        <v>2952658</v>
      </c>
      <c r="I25" s="152">
        <v>3097751</v>
      </c>
      <c r="J25" s="152">
        <v>0</v>
      </c>
      <c r="K25" s="152">
        <v>18223021</v>
      </c>
    </row>
    <row r="26" spans="1:11" ht="25.5">
      <c r="A26" s="506"/>
      <c r="B26" s="202" t="s">
        <v>204</v>
      </c>
      <c r="C26" s="179">
        <v>8524984</v>
      </c>
      <c r="D26" s="179">
        <v>10747511</v>
      </c>
      <c r="E26" s="179">
        <v>2254222</v>
      </c>
      <c r="F26" s="179">
        <v>396641</v>
      </c>
      <c r="G26" s="179">
        <v>6493566</v>
      </c>
      <c r="H26" s="179">
        <v>9684091</v>
      </c>
      <c r="I26" s="179">
        <v>9807017</v>
      </c>
      <c r="J26" s="179">
        <v>0</v>
      </c>
      <c r="K26" s="183">
        <v>47908032</v>
      </c>
    </row>
    <row r="27" spans="1:11" ht="12.75">
      <c r="A27" s="33"/>
      <c r="B27" s="490" t="s">
        <v>272</v>
      </c>
      <c r="C27" s="491"/>
      <c r="D27" s="491"/>
      <c r="E27" s="491"/>
      <c r="F27" s="491"/>
      <c r="G27" s="491"/>
      <c r="H27" s="491"/>
      <c r="I27" s="491"/>
      <c r="J27" s="491"/>
      <c r="K27" s="492"/>
    </row>
    <row r="28" spans="1:11" ht="12.75">
      <c r="A28" s="33"/>
      <c r="B28" s="507"/>
      <c r="C28" s="508"/>
      <c r="D28" s="508"/>
      <c r="E28" s="508"/>
      <c r="F28" s="508"/>
      <c r="G28" s="508"/>
      <c r="H28" s="508"/>
      <c r="I28" s="508"/>
      <c r="J28" s="508"/>
      <c r="K28" s="509"/>
    </row>
    <row r="29" spans="1:11" ht="12.75">
      <c r="A29" s="30"/>
      <c r="B29" s="489"/>
      <c r="C29" s="489"/>
      <c r="D29" s="489"/>
      <c r="E29" s="489"/>
      <c r="F29" s="489"/>
      <c r="G29" s="489"/>
      <c r="H29" s="489"/>
      <c r="I29" s="489"/>
      <c r="J29" s="489"/>
      <c r="K29" s="489"/>
    </row>
    <row r="34" spans="2:3" s="29" customFormat="1" ht="12.75">
      <c r="B34" s="35"/>
      <c r="C34" s="35"/>
    </row>
  </sheetData>
  <sheetProtection/>
  <mergeCells count="21">
    <mergeCell ref="B1:K1"/>
    <mergeCell ref="B2:K2"/>
    <mergeCell ref="B3:K3"/>
    <mergeCell ref="B4:K4"/>
    <mergeCell ref="E5:E6"/>
    <mergeCell ref="A5:A6"/>
    <mergeCell ref="B29:K29"/>
    <mergeCell ref="G5:G6"/>
    <mergeCell ref="H5:H6"/>
    <mergeCell ref="I5:I6"/>
    <mergeCell ref="J5:J6"/>
    <mergeCell ref="B28:K28"/>
    <mergeCell ref="A13:A19"/>
    <mergeCell ref="A7:A12"/>
    <mergeCell ref="B27:K27"/>
    <mergeCell ref="F5:F6"/>
    <mergeCell ref="B5:B6"/>
    <mergeCell ref="C5:C6"/>
    <mergeCell ref="K5:K6"/>
    <mergeCell ref="A20:A26"/>
    <mergeCell ref="D5:D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60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97"/>
      <c r="C1" s="497"/>
      <c r="D1" s="497"/>
      <c r="E1" s="497"/>
      <c r="F1" s="497"/>
      <c r="G1" s="497"/>
      <c r="H1" s="497"/>
      <c r="I1" s="497"/>
    </row>
    <row r="2" spans="2:9" ht="12.75">
      <c r="B2" s="366" t="s">
        <v>46</v>
      </c>
      <c r="C2" s="367"/>
      <c r="D2" s="367"/>
      <c r="E2" s="367"/>
      <c r="F2" s="367"/>
      <c r="G2" s="367"/>
      <c r="H2" s="367"/>
      <c r="I2" s="368"/>
    </row>
    <row r="3" spans="2:9" ht="12.75">
      <c r="B3" s="452" t="s">
        <v>281</v>
      </c>
      <c r="C3" s="453"/>
      <c r="D3" s="453"/>
      <c r="E3" s="453"/>
      <c r="F3" s="453"/>
      <c r="G3" s="453"/>
      <c r="H3" s="453"/>
      <c r="I3" s="454"/>
    </row>
    <row r="4" spans="1:9" ht="12.75">
      <c r="A4" s="31"/>
      <c r="B4" s="482" t="s">
        <v>266</v>
      </c>
      <c r="C4" s="483"/>
      <c r="D4" s="483"/>
      <c r="E4" s="483"/>
      <c r="F4" s="483"/>
      <c r="G4" s="483"/>
      <c r="H4" s="483"/>
      <c r="I4" s="484"/>
    </row>
    <row r="5" spans="1:9" ht="15.75" customHeight="1">
      <c r="A5" s="510"/>
      <c r="B5" s="487" t="s">
        <v>23</v>
      </c>
      <c r="C5" s="438" t="s">
        <v>11</v>
      </c>
      <c r="D5" s="438" t="s">
        <v>54</v>
      </c>
      <c r="E5" s="438" t="s">
        <v>26</v>
      </c>
      <c r="F5" s="438" t="s">
        <v>13</v>
      </c>
      <c r="G5" s="438" t="s">
        <v>56</v>
      </c>
      <c r="H5" s="438" t="s">
        <v>15</v>
      </c>
      <c r="I5" s="468" t="s">
        <v>18</v>
      </c>
    </row>
    <row r="6" spans="1:9" ht="12.75">
      <c r="A6" s="511"/>
      <c r="B6" s="488"/>
      <c r="C6" s="439"/>
      <c r="D6" s="439"/>
      <c r="E6" s="439"/>
      <c r="F6" s="439"/>
      <c r="G6" s="439"/>
      <c r="H6" s="439"/>
      <c r="I6" s="469"/>
    </row>
    <row r="7" spans="1:9" ht="12.75">
      <c r="A7" s="505" t="s">
        <v>84</v>
      </c>
      <c r="B7" s="146" t="s">
        <v>188</v>
      </c>
      <c r="C7" s="152">
        <v>301824</v>
      </c>
      <c r="D7" s="152">
        <v>3351305</v>
      </c>
      <c r="E7" s="152">
        <v>4566860</v>
      </c>
      <c r="F7" s="152">
        <v>653038</v>
      </c>
      <c r="G7" s="152">
        <v>3107832</v>
      </c>
      <c r="H7" s="152">
        <v>264841</v>
      </c>
      <c r="I7" s="181">
        <v>12245700</v>
      </c>
    </row>
    <row r="8" spans="1:9" ht="12.75">
      <c r="A8" s="504"/>
      <c r="B8" s="146" t="s">
        <v>189</v>
      </c>
      <c r="C8" s="152">
        <v>81646</v>
      </c>
      <c r="D8" s="152">
        <v>531001</v>
      </c>
      <c r="E8" s="152">
        <v>150360</v>
      </c>
      <c r="F8" s="152">
        <v>23348</v>
      </c>
      <c r="G8" s="152">
        <v>359645</v>
      </c>
      <c r="H8" s="152">
        <v>96556</v>
      </c>
      <c r="I8" s="181">
        <v>1242556</v>
      </c>
    </row>
    <row r="9" spans="1:9" ht="12.75">
      <c r="A9" s="504"/>
      <c r="B9" s="146" t="s">
        <v>190</v>
      </c>
      <c r="C9" s="152">
        <v>1172137</v>
      </c>
      <c r="D9" s="152">
        <v>5277206</v>
      </c>
      <c r="E9" s="152">
        <v>0</v>
      </c>
      <c r="F9" s="152">
        <v>1398870</v>
      </c>
      <c r="G9" s="152">
        <v>1210633</v>
      </c>
      <c r="H9" s="152">
        <v>131049</v>
      </c>
      <c r="I9" s="181">
        <v>9189895</v>
      </c>
    </row>
    <row r="10" spans="1:9" ht="12.75">
      <c r="A10" s="504"/>
      <c r="B10" s="146" t="s">
        <v>53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81">
        <v>0</v>
      </c>
    </row>
    <row r="11" spans="1:9" ht="12.75">
      <c r="A11" s="504"/>
      <c r="B11" s="146" t="s">
        <v>19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81">
        <v>0</v>
      </c>
    </row>
    <row r="12" spans="1:9" ht="12.75">
      <c r="A12" s="504"/>
      <c r="B12" s="155" t="s">
        <v>202</v>
      </c>
      <c r="C12" s="179">
        <v>1555607</v>
      </c>
      <c r="D12" s="179">
        <v>9159512</v>
      </c>
      <c r="E12" s="179">
        <v>4717220</v>
      </c>
      <c r="F12" s="179">
        <v>2075256</v>
      </c>
      <c r="G12" s="179">
        <v>4678110</v>
      </c>
      <c r="H12" s="179">
        <v>492446</v>
      </c>
      <c r="I12" s="183">
        <v>22678151</v>
      </c>
    </row>
    <row r="13" spans="1:9" ht="12.75">
      <c r="A13" s="504" t="s">
        <v>85</v>
      </c>
      <c r="B13" s="146" t="s">
        <v>191</v>
      </c>
      <c r="C13" s="152">
        <v>1490603</v>
      </c>
      <c r="D13" s="152">
        <v>8004804</v>
      </c>
      <c r="E13" s="152">
        <v>3499136</v>
      </c>
      <c r="F13" s="152">
        <v>1750820</v>
      </c>
      <c r="G13" s="152">
        <v>3325446</v>
      </c>
      <c r="H13" s="152">
        <v>338960</v>
      </c>
      <c r="I13" s="181">
        <v>18409769</v>
      </c>
    </row>
    <row r="14" spans="1:9" ht="12.75">
      <c r="A14" s="504"/>
      <c r="B14" s="146" t="s">
        <v>192</v>
      </c>
      <c r="C14" s="152">
        <v>88731</v>
      </c>
      <c r="D14" s="152">
        <v>605743</v>
      </c>
      <c r="E14" s="152">
        <v>755715</v>
      </c>
      <c r="F14" s="152">
        <v>121231</v>
      </c>
      <c r="G14" s="152">
        <v>581154</v>
      </c>
      <c r="H14" s="152">
        <v>67457</v>
      </c>
      <c r="I14" s="181">
        <v>2220031</v>
      </c>
    </row>
    <row r="15" spans="1:9" ht="12.75">
      <c r="A15" s="504"/>
      <c r="B15" s="146" t="s">
        <v>193</v>
      </c>
      <c r="C15" s="152">
        <v>0</v>
      </c>
      <c r="D15" s="152">
        <v>84698</v>
      </c>
      <c r="E15" s="152">
        <v>27478</v>
      </c>
      <c r="F15" s="152">
        <v>42500</v>
      </c>
      <c r="G15" s="152">
        <v>-119216</v>
      </c>
      <c r="H15" s="152">
        <v>3900</v>
      </c>
      <c r="I15" s="181">
        <v>39360</v>
      </c>
    </row>
    <row r="16" spans="1:9" ht="12.75">
      <c r="A16" s="504"/>
      <c r="B16" s="146" t="s">
        <v>194</v>
      </c>
      <c r="C16" s="152">
        <v>0</v>
      </c>
      <c r="D16" s="152">
        <v>14403</v>
      </c>
      <c r="E16" s="152">
        <v>45</v>
      </c>
      <c r="F16" s="152">
        <v>0</v>
      </c>
      <c r="G16" s="152">
        <v>-3024</v>
      </c>
      <c r="H16" s="152">
        <v>0</v>
      </c>
      <c r="I16" s="181">
        <v>11424</v>
      </c>
    </row>
    <row r="17" spans="1:9" ht="12.75">
      <c r="A17" s="504"/>
      <c r="B17" s="146" t="s">
        <v>195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81">
        <v>0</v>
      </c>
    </row>
    <row r="18" spans="1:9" ht="12.75">
      <c r="A18" s="504"/>
      <c r="B18" s="146" t="s">
        <v>196</v>
      </c>
      <c r="C18" s="152">
        <v>0</v>
      </c>
      <c r="D18" s="152">
        <v>68285</v>
      </c>
      <c r="E18" s="152">
        <v>2319</v>
      </c>
      <c r="F18" s="152">
        <v>2654</v>
      </c>
      <c r="G18" s="152">
        <v>0</v>
      </c>
      <c r="H18" s="152">
        <v>0</v>
      </c>
      <c r="I18" s="181">
        <v>73258</v>
      </c>
    </row>
    <row r="19" spans="1:9" ht="12.75">
      <c r="A19" s="504"/>
      <c r="B19" s="155" t="s">
        <v>201</v>
      </c>
      <c r="C19" s="179">
        <v>1579334</v>
      </c>
      <c r="D19" s="179">
        <v>8777933</v>
      </c>
      <c r="E19" s="179">
        <v>4284693</v>
      </c>
      <c r="F19" s="179">
        <v>1917205</v>
      </c>
      <c r="G19" s="179">
        <v>3784360</v>
      </c>
      <c r="H19" s="179">
        <v>410317</v>
      </c>
      <c r="I19" s="183">
        <v>20753842</v>
      </c>
    </row>
    <row r="20" spans="1:9" ht="12.75">
      <c r="A20" s="504" t="s">
        <v>203</v>
      </c>
      <c r="B20" s="146" t="s">
        <v>29</v>
      </c>
      <c r="C20" s="152">
        <v>157</v>
      </c>
      <c r="D20" s="152">
        <v>0</v>
      </c>
      <c r="E20" s="152">
        <v>0</v>
      </c>
      <c r="F20" s="152">
        <v>0</v>
      </c>
      <c r="G20" s="152">
        <v>2520</v>
      </c>
      <c r="H20" s="152">
        <v>0</v>
      </c>
      <c r="I20" s="181">
        <v>2677</v>
      </c>
    </row>
    <row r="21" spans="1:9" ht="12.75">
      <c r="A21" s="504"/>
      <c r="B21" s="146" t="s">
        <v>197</v>
      </c>
      <c r="C21" s="152">
        <v>0</v>
      </c>
      <c r="D21" s="152">
        <v>46247</v>
      </c>
      <c r="E21" s="152">
        <v>0</v>
      </c>
      <c r="F21" s="152">
        <v>0</v>
      </c>
      <c r="G21" s="152">
        <v>0</v>
      </c>
      <c r="H21" s="152">
        <v>0</v>
      </c>
      <c r="I21" s="181">
        <v>46247</v>
      </c>
    </row>
    <row r="22" spans="1:9" ht="12.75">
      <c r="A22" s="504"/>
      <c r="B22" s="146" t="s">
        <v>198</v>
      </c>
      <c r="C22" s="152">
        <v>0</v>
      </c>
      <c r="D22" s="152">
        <v>20278</v>
      </c>
      <c r="E22" s="152">
        <v>0</v>
      </c>
      <c r="F22" s="152">
        <v>0</v>
      </c>
      <c r="G22" s="152">
        <v>0</v>
      </c>
      <c r="H22" s="152">
        <v>0</v>
      </c>
      <c r="I22" s="181">
        <v>20278</v>
      </c>
    </row>
    <row r="23" spans="1:9" ht="12.75">
      <c r="A23" s="504"/>
      <c r="B23" s="146" t="s">
        <v>199</v>
      </c>
      <c r="C23" s="152">
        <v>3536</v>
      </c>
      <c r="D23" s="152">
        <v>468225</v>
      </c>
      <c r="E23" s="152">
        <v>0</v>
      </c>
      <c r="F23" s="152">
        <v>29908</v>
      </c>
      <c r="G23" s="152">
        <v>455278</v>
      </c>
      <c r="H23" s="152">
        <v>47425</v>
      </c>
      <c r="I23" s="181">
        <v>1004372</v>
      </c>
    </row>
    <row r="24" spans="1:9" ht="25.5">
      <c r="A24" s="504"/>
      <c r="B24" s="146" t="s">
        <v>200</v>
      </c>
      <c r="C24" s="152">
        <v>0</v>
      </c>
      <c r="D24" s="152">
        <v>40127</v>
      </c>
      <c r="E24" s="152">
        <v>189067</v>
      </c>
      <c r="F24" s="152">
        <v>0</v>
      </c>
      <c r="G24" s="152">
        <v>3048</v>
      </c>
      <c r="H24" s="152">
        <v>0</v>
      </c>
      <c r="I24" s="181">
        <v>232242</v>
      </c>
    </row>
    <row r="25" spans="1:9" ht="12.75">
      <c r="A25" s="504"/>
      <c r="B25" s="146" t="s">
        <v>19</v>
      </c>
      <c r="C25" s="152">
        <v>90462</v>
      </c>
      <c r="D25" s="152">
        <v>266411</v>
      </c>
      <c r="E25" s="152">
        <v>399587</v>
      </c>
      <c r="F25" s="152">
        <v>158910</v>
      </c>
      <c r="G25" s="152">
        <v>244619</v>
      </c>
      <c r="H25" s="152">
        <v>25152</v>
      </c>
      <c r="I25" s="181">
        <v>1185141</v>
      </c>
    </row>
    <row r="26" spans="1:9" ht="25.5">
      <c r="A26" s="506"/>
      <c r="B26" s="202" t="s">
        <v>204</v>
      </c>
      <c r="C26" s="179">
        <v>94155</v>
      </c>
      <c r="D26" s="179">
        <v>841288</v>
      </c>
      <c r="E26" s="179">
        <v>588654</v>
      </c>
      <c r="F26" s="179">
        <v>188818</v>
      </c>
      <c r="G26" s="179">
        <v>705465</v>
      </c>
      <c r="H26" s="179">
        <v>72577</v>
      </c>
      <c r="I26" s="183">
        <v>2490957</v>
      </c>
    </row>
    <row r="27" spans="1:9" ht="12.75">
      <c r="A27" s="33"/>
      <c r="B27" s="501" t="s">
        <v>272</v>
      </c>
      <c r="C27" s="502"/>
      <c r="D27" s="502"/>
      <c r="E27" s="502"/>
      <c r="F27" s="502"/>
      <c r="G27" s="502"/>
      <c r="H27" s="502"/>
      <c r="I27" s="503"/>
    </row>
    <row r="28" spans="1:9" ht="11.25" customHeight="1">
      <c r="A28" s="33"/>
      <c r="B28" s="498"/>
      <c r="C28" s="499"/>
      <c r="D28" s="499"/>
      <c r="E28" s="499"/>
      <c r="F28" s="499"/>
      <c r="G28" s="499"/>
      <c r="H28" s="499"/>
      <c r="I28" s="500"/>
    </row>
    <row r="29" spans="2:9" ht="12.75">
      <c r="B29" s="496"/>
      <c r="C29" s="496"/>
      <c r="D29" s="496"/>
      <c r="E29" s="496"/>
      <c r="F29" s="496"/>
      <c r="G29" s="496"/>
      <c r="H29" s="496"/>
      <c r="I29" s="496"/>
    </row>
    <row r="30" spans="2:9" ht="12.75">
      <c r="B30" s="496"/>
      <c r="C30" s="496"/>
      <c r="D30" s="496"/>
      <c r="E30" s="496"/>
      <c r="F30" s="496"/>
      <c r="G30" s="496"/>
      <c r="H30" s="496"/>
      <c r="I30" s="496"/>
    </row>
  </sheetData>
  <sheetProtection/>
  <mergeCells count="20"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61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5.83203125" style="26" customWidth="1"/>
    <col min="8" max="10" width="17.5" style="26" bestFit="1" customWidth="1"/>
    <col min="11" max="11" width="15.83203125" style="26" customWidth="1"/>
    <col min="12" max="12" width="19.5" style="26" customWidth="1"/>
    <col min="13" max="19" width="9" style="27" customWidth="1"/>
    <col min="20" max="20" width="12" style="25" customWidth="1"/>
    <col min="21" max="16384" width="9" style="27" customWidth="1"/>
  </cols>
  <sheetData>
    <row r="1" spans="3:12" ht="12.75"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3:12" ht="12.75">
      <c r="C2" s="366" t="s">
        <v>313</v>
      </c>
      <c r="D2" s="367"/>
      <c r="E2" s="367"/>
      <c r="F2" s="367"/>
      <c r="G2" s="367"/>
      <c r="H2" s="367"/>
      <c r="I2" s="367"/>
      <c r="J2" s="367"/>
      <c r="K2" s="367"/>
      <c r="L2" s="368"/>
    </row>
    <row r="3" spans="3:12" ht="12.75">
      <c r="C3" s="452" t="s">
        <v>282</v>
      </c>
      <c r="D3" s="453"/>
      <c r="E3" s="453"/>
      <c r="F3" s="453"/>
      <c r="G3" s="453"/>
      <c r="H3" s="453"/>
      <c r="I3" s="453"/>
      <c r="J3" s="453"/>
      <c r="K3" s="453"/>
      <c r="L3" s="454"/>
    </row>
    <row r="4" spans="1:12" ht="13.5" thickBot="1">
      <c r="A4" s="28"/>
      <c r="B4" s="28"/>
      <c r="C4" s="458" t="s">
        <v>266</v>
      </c>
      <c r="D4" s="459"/>
      <c r="E4" s="459"/>
      <c r="F4" s="459"/>
      <c r="G4" s="459"/>
      <c r="H4" s="459"/>
      <c r="I4" s="459"/>
      <c r="J4" s="459"/>
      <c r="K4" s="459"/>
      <c r="L4" s="460"/>
    </row>
    <row r="5" spans="1:12" ht="15.75" customHeight="1">
      <c r="A5" s="512" t="s">
        <v>22</v>
      </c>
      <c r="B5" s="212"/>
      <c r="C5" s="487" t="s">
        <v>23</v>
      </c>
      <c r="D5" s="438" t="s">
        <v>6</v>
      </c>
      <c r="E5" s="438" t="s">
        <v>59</v>
      </c>
      <c r="F5" s="438" t="s">
        <v>7</v>
      </c>
      <c r="G5" s="438" t="s">
        <v>14</v>
      </c>
      <c r="H5" s="438" t="s">
        <v>48</v>
      </c>
      <c r="I5" s="438" t="s">
        <v>30</v>
      </c>
      <c r="J5" s="438" t="s">
        <v>55</v>
      </c>
      <c r="K5" s="438" t="s">
        <v>9</v>
      </c>
      <c r="L5" s="468" t="s">
        <v>18</v>
      </c>
    </row>
    <row r="6" spans="1:12" ht="23.25" customHeight="1" thickBot="1">
      <c r="A6" s="513"/>
      <c r="B6" s="212"/>
      <c r="C6" s="488"/>
      <c r="D6" s="439"/>
      <c r="E6" s="439"/>
      <c r="F6" s="439"/>
      <c r="G6" s="439"/>
      <c r="H6" s="439"/>
      <c r="I6" s="439"/>
      <c r="J6" s="439"/>
      <c r="K6" s="439"/>
      <c r="L6" s="469"/>
    </row>
    <row r="7" spans="1:12" ht="12.75">
      <c r="A7" s="184"/>
      <c r="B7" s="505" t="s">
        <v>247</v>
      </c>
      <c r="C7" s="196" t="s">
        <v>178</v>
      </c>
      <c r="D7" s="185"/>
      <c r="E7" s="191"/>
      <c r="F7" s="191"/>
      <c r="G7" s="191"/>
      <c r="H7" s="191"/>
      <c r="I7" s="191"/>
      <c r="J7" s="191"/>
      <c r="K7" s="191"/>
      <c r="L7" s="191"/>
    </row>
    <row r="8" spans="1:12" ht="25.5">
      <c r="A8" s="198">
        <v>40110</v>
      </c>
      <c r="B8" s="504"/>
      <c r="C8" s="146" t="s">
        <v>105</v>
      </c>
      <c r="D8" s="186">
        <v>92093782</v>
      </c>
      <c r="E8" s="186">
        <v>98621847</v>
      </c>
      <c r="F8" s="186">
        <v>31631520</v>
      </c>
      <c r="G8" s="186">
        <v>1257767</v>
      </c>
      <c r="H8" s="186">
        <v>69149073</v>
      </c>
      <c r="I8" s="186">
        <v>101906919</v>
      </c>
      <c r="J8" s="186">
        <v>75961802</v>
      </c>
      <c r="K8" s="186">
        <v>0</v>
      </c>
      <c r="L8" s="191">
        <v>470622710</v>
      </c>
    </row>
    <row r="9" spans="1:12" ht="25.5">
      <c r="A9" s="198">
        <v>40120</v>
      </c>
      <c r="B9" s="504"/>
      <c r="C9" s="146" t="s">
        <v>106</v>
      </c>
      <c r="D9" s="186">
        <v>809355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86">
        <v>9572181</v>
      </c>
      <c r="K9" s="186">
        <v>0</v>
      </c>
      <c r="L9" s="191">
        <v>10381536</v>
      </c>
    </row>
    <row r="10" spans="1:12" ht="25.5">
      <c r="A10" s="198">
        <v>40130</v>
      </c>
      <c r="B10" s="504"/>
      <c r="C10" s="146" t="s">
        <v>107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91">
        <v>0</v>
      </c>
    </row>
    <row r="11" spans="1:12" ht="25.5">
      <c r="A11" s="198">
        <v>40140</v>
      </c>
      <c r="B11" s="504"/>
      <c r="C11" s="146" t="s">
        <v>108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91">
        <v>0</v>
      </c>
    </row>
    <row r="12" spans="1:12" ht="12.75">
      <c r="A12" s="198">
        <v>40150</v>
      </c>
      <c r="B12" s="504"/>
      <c r="C12" s="146" t="s">
        <v>109</v>
      </c>
      <c r="D12" s="186">
        <v>12842349</v>
      </c>
      <c r="E12" s="186">
        <v>6761714</v>
      </c>
      <c r="F12" s="186">
        <v>0</v>
      </c>
      <c r="G12" s="186">
        <v>58992</v>
      </c>
      <c r="H12" s="186">
        <v>0</v>
      </c>
      <c r="I12" s="186">
        <v>0</v>
      </c>
      <c r="J12" s="186">
        <v>5934622</v>
      </c>
      <c r="K12" s="186">
        <v>0</v>
      </c>
      <c r="L12" s="191">
        <v>25597677</v>
      </c>
    </row>
    <row r="13" spans="1:12" ht="12.75">
      <c r="A13" s="187"/>
      <c r="B13" s="504"/>
      <c r="C13" s="178" t="s">
        <v>179</v>
      </c>
      <c r="D13" s="186"/>
      <c r="E13" s="186"/>
      <c r="F13" s="186"/>
      <c r="G13" s="186"/>
      <c r="H13" s="186"/>
      <c r="I13" s="186"/>
      <c r="J13" s="186"/>
      <c r="K13" s="186"/>
      <c r="L13" s="191"/>
    </row>
    <row r="14" spans="1:12" ht="25.5">
      <c r="A14" s="198">
        <v>40160</v>
      </c>
      <c r="B14" s="504"/>
      <c r="C14" s="146" t="s">
        <v>110</v>
      </c>
      <c r="D14" s="186">
        <v>-14293926</v>
      </c>
      <c r="E14" s="186">
        <v>-80558487</v>
      </c>
      <c r="F14" s="186">
        <v>-25793786</v>
      </c>
      <c r="G14" s="186">
        <v>-1113912</v>
      </c>
      <c r="H14" s="186">
        <v>-64370870</v>
      </c>
      <c r="I14" s="186">
        <v>-83986225</v>
      </c>
      <c r="J14" s="186">
        <v>-10284366</v>
      </c>
      <c r="K14" s="186">
        <v>0</v>
      </c>
      <c r="L14" s="191">
        <v>-280401572</v>
      </c>
    </row>
    <row r="15" spans="1:12" ht="25.5">
      <c r="A15" s="198">
        <v>40170</v>
      </c>
      <c r="B15" s="504"/>
      <c r="C15" s="146" t="s">
        <v>111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91">
        <v>0</v>
      </c>
    </row>
    <row r="16" spans="1:12" ht="12.75">
      <c r="A16" s="198">
        <v>40180</v>
      </c>
      <c r="B16" s="504"/>
      <c r="C16" s="146" t="s">
        <v>112</v>
      </c>
      <c r="D16" s="186">
        <v>-4974997</v>
      </c>
      <c r="E16" s="186">
        <v>-8267346</v>
      </c>
      <c r="F16" s="186">
        <v>-932475</v>
      </c>
      <c r="G16" s="186">
        <v>-144194</v>
      </c>
      <c r="H16" s="186">
        <v>-4122676</v>
      </c>
      <c r="I16" s="186">
        <v>-7200081</v>
      </c>
      <c r="J16" s="186">
        <v>0</v>
      </c>
      <c r="K16" s="186">
        <v>0</v>
      </c>
      <c r="L16" s="191">
        <v>-25641769</v>
      </c>
    </row>
    <row r="17" spans="1:12" ht="25.5">
      <c r="A17" s="198">
        <v>40190</v>
      </c>
      <c r="B17" s="504"/>
      <c r="C17" s="146" t="s">
        <v>113</v>
      </c>
      <c r="D17" s="186">
        <v>-67161107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-72687083</v>
      </c>
      <c r="K17" s="186">
        <v>0</v>
      </c>
      <c r="L17" s="191">
        <v>-139848190</v>
      </c>
    </row>
    <row r="18" spans="1:12" ht="12.75">
      <c r="A18" s="198">
        <v>40200</v>
      </c>
      <c r="B18" s="504"/>
      <c r="C18" s="146" t="s">
        <v>114</v>
      </c>
      <c r="D18" s="186">
        <v>-3548129</v>
      </c>
      <c r="E18" s="186">
        <v>-2967821</v>
      </c>
      <c r="F18" s="186">
        <v>0</v>
      </c>
      <c r="G18" s="186">
        <v>-108923</v>
      </c>
      <c r="H18" s="186">
        <v>-548218</v>
      </c>
      <c r="I18" s="186">
        <v>0</v>
      </c>
      <c r="J18" s="186">
        <v>0</v>
      </c>
      <c r="K18" s="186">
        <v>0</v>
      </c>
      <c r="L18" s="191">
        <v>-7173091</v>
      </c>
    </row>
    <row r="19" spans="1:12" ht="12.75">
      <c r="A19" s="198">
        <v>40210</v>
      </c>
      <c r="B19" s="504"/>
      <c r="C19" s="146" t="s">
        <v>115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91">
        <v>0</v>
      </c>
    </row>
    <row r="20" spans="1:12" ht="12.75">
      <c r="A20" s="198">
        <v>40220</v>
      </c>
      <c r="B20" s="504"/>
      <c r="C20" s="146" t="s">
        <v>116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10776</v>
      </c>
      <c r="K20" s="186">
        <v>0</v>
      </c>
      <c r="L20" s="191">
        <v>10776</v>
      </c>
    </row>
    <row r="21" spans="1:12" ht="12.75">
      <c r="A21" s="198">
        <v>40230</v>
      </c>
      <c r="B21" s="504"/>
      <c r="C21" s="146" t="s">
        <v>117</v>
      </c>
      <c r="D21" s="186">
        <v>-2619</v>
      </c>
      <c r="E21" s="186">
        <v>-699</v>
      </c>
      <c r="F21" s="186">
        <v>-52417</v>
      </c>
      <c r="G21" s="186">
        <v>0</v>
      </c>
      <c r="H21" s="186">
        <v>-32449</v>
      </c>
      <c r="I21" s="186">
        <v>-5139</v>
      </c>
      <c r="J21" s="186">
        <v>-153457</v>
      </c>
      <c r="K21" s="186">
        <v>-163</v>
      </c>
      <c r="L21" s="191">
        <v>-246943</v>
      </c>
    </row>
    <row r="22" spans="1:12" ht="12.75">
      <c r="A22" s="198">
        <v>40240</v>
      </c>
      <c r="B22" s="504"/>
      <c r="C22" s="146" t="s">
        <v>118</v>
      </c>
      <c r="D22" s="186">
        <v>946977</v>
      </c>
      <c r="E22" s="186">
        <v>0</v>
      </c>
      <c r="F22" s="186">
        <v>142905</v>
      </c>
      <c r="G22" s="186">
        <v>0</v>
      </c>
      <c r="H22" s="186">
        <v>365613</v>
      </c>
      <c r="I22" s="186">
        <v>40426</v>
      </c>
      <c r="J22" s="186">
        <v>0</v>
      </c>
      <c r="K22" s="186">
        <v>0</v>
      </c>
      <c r="L22" s="191">
        <v>1495921</v>
      </c>
    </row>
    <row r="23" spans="1:12" ht="12.75">
      <c r="A23" s="198">
        <v>40250</v>
      </c>
      <c r="B23" s="504"/>
      <c r="C23" s="146" t="s">
        <v>119</v>
      </c>
      <c r="D23" s="186">
        <v>-1146049</v>
      </c>
      <c r="E23" s="186">
        <v>-1009344</v>
      </c>
      <c r="F23" s="186">
        <v>-737275</v>
      </c>
      <c r="G23" s="186">
        <v>0</v>
      </c>
      <c r="H23" s="186">
        <v>-435768</v>
      </c>
      <c r="I23" s="186">
        <v>-1767437</v>
      </c>
      <c r="J23" s="186">
        <v>-1781382</v>
      </c>
      <c r="K23" s="186">
        <v>0</v>
      </c>
      <c r="L23" s="191">
        <v>-6877255</v>
      </c>
    </row>
    <row r="24" spans="1:12" ht="12.75">
      <c r="A24" s="198">
        <v>40260</v>
      </c>
      <c r="B24" s="504"/>
      <c r="C24" s="146" t="s">
        <v>120</v>
      </c>
      <c r="D24" s="186">
        <v>-182712</v>
      </c>
      <c r="E24" s="186">
        <v>-4228612</v>
      </c>
      <c r="F24" s="186">
        <v>753576</v>
      </c>
      <c r="G24" s="186">
        <v>78030</v>
      </c>
      <c r="H24" s="186">
        <v>7462414</v>
      </c>
      <c r="I24" s="186">
        <v>2771159</v>
      </c>
      <c r="J24" s="186">
        <v>-53392</v>
      </c>
      <c r="K24" s="186">
        <v>0</v>
      </c>
      <c r="L24" s="191">
        <v>6600463</v>
      </c>
    </row>
    <row r="25" spans="1:12" ht="25.5">
      <c r="A25" s="162">
        <v>40000</v>
      </c>
      <c r="B25" s="504"/>
      <c r="C25" s="155" t="s">
        <v>244</v>
      </c>
      <c r="D25" s="179">
        <v>15382924</v>
      </c>
      <c r="E25" s="179">
        <v>8351252</v>
      </c>
      <c r="F25" s="179">
        <v>5012048</v>
      </c>
      <c r="G25" s="179">
        <v>27760</v>
      </c>
      <c r="H25" s="179">
        <v>7467119</v>
      </c>
      <c r="I25" s="179">
        <v>11759622</v>
      </c>
      <c r="J25" s="179">
        <v>6519701</v>
      </c>
      <c r="K25" s="179">
        <v>-163</v>
      </c>
      <c r="L25" s="183">
        <v>54520263</v>
      </c>
    </row>
    <row r="26" spans="1:12" ht="25.5">
      <c r="A26" s="198">
        <v>41100</v>
      </c>
      <c r="B26" s="504" t="s">
        <v>248</v>
      </c>
      <c r="C26" s="146" t="s">
        <v>121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91">
        <v>0</v>
      </c>
    </row>
    <row r="27" spans="1:12" ht="25.5">
      <c r="A27" s="198">
        <v>41110</v>
      </c>
      <c r="B27" s="504"/>
      <c r="C27" s="146" t="s">
        <v>122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91">
        <v>0</v>
      </c>
    </row>
    <row r="28" spans="1:12" ht="25.5">
      <c r="A28" s="198">
        <v>41120</v>
      </c>
      <c r="B28" s="504"/>
      <c r="C28" s="146" t="s">
        <v>123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91">
        <v>0</v>
      </c>
    </row>
    <row r="29" spans="1:12" ht="25.5">
      <c r="A29" s="198">
        <v>41130</v>
      </c>
      <c r="B29" s="504"/>
      <c r="C29" s="146" t="s">
        <v>124</v>
      </c>
      <c r="D29" s="186">
        <v>1465096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91">
        <v>1465096</v>
      </c>
    </row>
    <row r="30" spans="1:12" ht="25.5">
      <c r="A30" s="198">
        <v>41140</v>
      </c>
      <c r="B30" s="504"/>
      <c r="C30" s="146" t="s">
        <v>125</v>
      </c>
      <c r="D30" s="186">
        <v>-74028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91">
        <v>-74028</v>
      </c>
    </row>
    <row r="31" spans="1:12" ht="25.5">
      <c r="A31" s="198">
        <v>41150</v>
      </c>
      <c r="B31" s="504"/>
      <c r="C31" s="146" t="s">
        <v>126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91">
        <v>0</v>
      </c>
    </row>
    <row r="32" spans="1:12" ht="25.5">
      <c r="A32" s="198">
        <v>41160</v>
      </c>
      <c r="B32" s="504"/>
      <c r="C32" s="146" t="s">
        <v>127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91">
        <v>0</v>
      </c>
    </row>
    <row r="33" spans="1:12" ht="12.75">
      <c r="A33" s="198">
        <v>41170</v>
      </c>
      <c r="B33" s="504"/>
      <c r="C33" s="146" t="s">
        <v>128</v>
      </c>
      <c r="D33" s="186">
        <v>-753860</v>
      </c>
      <c r="E33" s="186">
        <v>-5718225</v>
      </c>
      <c r="F33" s="186">
        <v>-16238297</v>
      </c>
      <c r="G33" s="186">
        <v>0</v>
      </c>
      <c r="H33" s="186">
        <v>-6497445</v>
      </c>
      <c r="I33" s="186">
        <v>-23275341</v>
      </c>
      <c r="J33" s="186">
        <v>-2000000</v>
      </c>
      <c r="K33" s="186">
        <v>0</v>
      </c>
      <c r="L33" s="191">
        <v>-54483168</v>
      </c>
    </row>
    <row r="34" spans="1:12" ht="25.5">
      <c r="A34" s="198">
        <v>41180</v>
      </c>
      <c r="B34" s="504"/>
      <c r="C34" s="146" t="s">
        <v>129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91">
        <v>0</v>
      </c>
    </row>
    <row r="35" spans="1:12" ht="12.75">
      <c r="A35" s="198">
        <v>41190</v>
      </c>
      <c r="B35" s="504"/>
      <c r="C35" s="146" t="s">
        <v>130</v>
      </c>
      <c r="D35" s="186">
        <v>-77830</v>
      </c>
      <c r="E35" s="186">
        <v>-311139</v>
      </c>
      <c r="F35" s="186">
        <v>-12960</v>
      </c>
      <c r="G35" s="186">
        <v>0</v>
      </c>
      <c r="H35" s="186">
        <v>-109566</v>
      </c>
      <c r="I35" s="186">
        <v>-120658</v>
      </c>
      <c r="J35" s="186">
        <v>-406024</v>
      </c>
      <c r="K35" s="186">
        <v>0</v>
      </c>
      <c r="L35" s="191">
        <v>-1038177</v>
      </c>
    </row>
    <row r="36" spans="1:12" ht="25.5">
      <c r="A36" s="198">
        <v>41200</v>
      </c>
      <c r="B36" s="504"/>
      <c r="C36" s="146" t="s">
        <v>131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91">
        <v>0</v>
      </c>
    </row>
    <row r="37" spans="1:12" ht="12.75">
      <c r="A37" s="198">
        <v>41210</v>
      </c>
      <c r="B37" s="504"/>
      <c r="C37" s="146" t="s">
        <v>132</v>
      </c>
      <c r="D37" s="186">
        <v>0</v>
      </c>
      <c r="E37" s="186">
        <v>-243943</v>
      </c>
      <c r="F37" s="186">
        <v>-2132</v>
      </c>
      <c r="G37" s="186">
        <v>0</v>
      </c>
      <c r="H37" s="186">
        <v>0</v>
      </c>
      <c r="I37" s="186">
        <v>-76172</v>
      </c>
      <c r="J37" s="186">
        <v>-258879</v>
      </c>
      <c r="K37" s="186">
        <v>0</v>
      </c>
      <c r="L37" s="191">
        <v>-581126</v>
      </c>
    </row>
    <row r="38" spans="1:12" ht="12.75">
      <c r="A38" s="198">
        <v>41220</v>
      </c>
      <c r="B38" s="504"/>
      <c r="C38" s="146" t="s">
        <v>133</v>
      </c>
      <c r="D38" s="186">
        <v>0</v>
      </c>
      <c r="E38" s="186">
        <v>0</v>
      </c>
      <c r="F38" s="186">
        <v>-265000</v>
      </c>
      <c r="G38" s="186">
        <v>0</v>
      </c>
      <c r="H38" s="186">
        <v>-950021</v>
      </c>
      <c r="I38" s="186">
        <v>-860000</v>
      </c>
      <c r="J38" s="186">
        <v>0</v>
      </c>
      <c r="K38" s="186">
        <v>0</v>
      </c>
      <c r="L38" s="191">
        <v>-2075021</v>
      </c>
    </row>
    <row r="39" spans="1:12" ht="12.75">
      <c r="A39" s="198">
        <v>41230</v>
      </c>
      <c r="B39" s="504"/>
      <c r="C39" s="146" t="s">
        <v>134</v>
      </c>
      <c r="D39" s="186">
        <v>-190604</v>
      </c>
      <c r="E39" s="186">
        <v>0</v>
      </c>
      <c r="F39" s="186">
        <v>0</v>
      </c>
      <c r="G39" s="186">
        <v>0</v>
      </c>
      <c r="H39" s="186">
        <v>0</v>
      </c>
      <c r="I39" s="186">
        <v>0</v>
      </c>
      <c r="J39" s="186">
        <v>-995971</v>
      </c>
      <c r="K39" s="186">
        <v>0</v>
      </c>
      <c r="L39" s="191">
        <v>-1186575</v>
      </c>
    </row>
    <row r="40" spans="1:12" ht="12.75">
      <c r="A40" s="198">
        <v>41240</v>
      </c>
      <c r="B40" s="504"/>
      <c r="C40" s="146" t="s">
        <v>135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91">
        <v>0</v>
      </c>
    </row>
    <row r="41" spans="1:12" ht="25.5">
      <c r="A41" s="198">
        <v>41250</v>
      </c>
      <c r="B41" s="504"/>
      <c r="C41" s="146" t="s">
        <v>136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91">
        <v>0</v>
      </c>
    </row>
    <row r="42" spans="1:12" ht="25.5">
      <c r="A42" s="198">
        <v>41260</v>
      </c>
      <c r="B42" s="504"/>
      <c r="C42" s="146" t="s">
        <v>137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91">
        <v>0</v>
      </c>
    </row>
    <row r="43" spans="1:12" ht="25.5">
      <c r="A43" s="198">
        <v>41270</v>
      </c>
      <c r="B43" s="504"/>
      <c r="C43" s="146" t="s">
        <v>138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91">
        <v>0</v>
      </c>
    </row>
    <row r="44" spans="1:12" ht="25.5">
      <c r="A44" s="198">
        <v>41280</v>
      </c>
      <c r="B44" s="504"/>
      <c r="C44" s="146" t="s">
        <v>139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91">
        <v>0</v>
      </c>
    </row>
    <row r="45" spans="1:12" ht="12.75">
      <c r="A45" s="198">
        <v>41290</v>
      </c>
      <c r="B45" s="504"/>
      <c r="C45" s="146" t="s">
        <v>140</v>
      </c>
      <c r="D45" s="186">
        <v>26000</v>
      </c>
      <c r="E45" s="186">
        <v>170127</v>
      </c>
      <c r="F45" s="186">
        <v>2290000</v>
      </c>
      <c r="G45" s="186">
        <v>0</v>
      </c>
      <c r="H45" s="186">
        <v>1224869</v>
      </c>
      <c r="I45" s="186">
        <v>21476648</v>
      </c>
      <c r="J45" s="186">
        <v>172640</v>
      </c>
      <c r="K45" s="186">
        <v>0</v>
      </c>
      <c r="L45" s="191">
        <v>25360284</v>
      </c>
    </row>
    <row r="46" spans="1:12" ht="12.75">
      <c r="A46" s="198">
        <v>41300</v>
      </c>
      <c r="B46" s="504"/>
      <c r="C46" s="146" t="s">
        <v>116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91">
        <v>0</v>
      </c>
    </row>
    <row r="47" spans="1:12" ht="12.75">
      <c r="A47" s="198">
        <v>41310</v>
      </c>
      <c r="B47" s="504"/>
      <c r="C47" s="146" t="s">
        <v>118</v>
      </c>
      <c r="D47" s="186">
        <v>0</v>
      </c>
      <c r="E47" s="186">
        <v>314833</v>
      </c>
      <c r="F47" s="186">
        <v>0</v>
      </c>
      <c r="G47" s="186">
        <v>0</v>
      </c>
      <c r="H47" s="186">
        <v>250021</v>
      </c>
      <c r="I47" s="186">
        <v>0</v>
      </c>
      <c r="J47" s="186">
        <v>0</v>
      </c>
      <c r="K47" s="186">
        <v>836</v>
      </c>
      <c r="L47" s="191">
        <v>565690</v>
      </c>
    </row>
    <row r="48" spans="1:12" ht="12.75">
      <c r="A48" s="198">
        <v>41320</v>
      </c>
      <c r="B48" s="504"/>
      <c r="C48" s="146" t="s">
        <v>119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91">
        <v>0</v>
      </c>
    </row>
    <row r="49" spans="1:12" ht="12.75">
      <c r="A49" s="199">
        <v>41330</v>
      </c>
      <c r="B49" s="504"/>
      <c r="C49" s="146" t="s">
        <v>120</v>
      </c>
      <c r="D49" s="186">
        <v>0</v>
      </c>
      <c r="E49" s="186">
        <v>5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91">
        <v>5</v>
      </c>
    </row>
    <row r="50" spans="1:12" ht="25.5">
      <c r="A50" s="162">
        <v>41000</v>
      </c>
      <c r="B50" s="504"/>
      <c r="C50" s="155" t="s">
        <v>245</v>
      </c>
      <c r="D50" s="188">
        <v>394774</v>
      </c>
      <c r="E50" s="188">
        <v>-5788342</v>
      </c>
      <c r="F50" s="188">
        <v>-14228389</v>
      </c>
      <c r="G50" s="188">
        <v>0</v>
      </c>
      <c r="H50" s="188">
        <v>-6082142</v>
      </c>
      <c r="I50" s="188">
        <v>-2855523</v>
      </c>
      <c r="J50" s="188">
        <v>-3488234</v>
      </c>
      <c r="K50" s="188">
        <v>836</v>
      </c>
      <c r="L50" s="192">
        <v>-32047020</v>
      </c>
    </row>
    <row r="51" spans="1:12" ht="12.75">
      <c r="A51" s="198">
        <v>42100</v>
      </c>
      <c r="B51" s="504" t="s">
        <v>249</v>
      </c>
      <c r="C51" s="146" t="s">
        <v>141</v>
      </c>
      <c r="D51" s="186">
        <v>0</v>
      </c>
      <c r="E51" s="186">
        <v>0</v>
      </c>
      <c r="F51" s="186">
        <v>0</v>
      </c>
      <c r="G51" s="186">
        <v>0</v>
      </c>
      <c r="H51" s="186">
        <v>180107</v>
      </c>
      <c r="I51" s="186">
        <v>0</v>
      </c>
      <c r="J51" s="186">
        <v>0</v>
      </c>
      <c r="K51" s="186">
        <v>0</v>
      </c>
      <c r="L51" s="191">
        <v>180107</v>
      </c>
    </row>
    <row r="52" spans="1:12" ht="25.5">
      <c r="A52" s="198">
        <v>42110</v>
      </c>
      <c r="B52" s="504"/>
      <c r="C52" s="146" t="s">
        <v>142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91">
        <v>0</v>
      </c>
    </row>
    <row r="53" spans="1:12" ht="25.5">
      <c r="A53" s="198">
        <v>42120</v>
      </c>
      <c r="B53" s="504"/>
      <c r="C53" s="146" t="s">
        <v>143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91">
        <v>0</v>
      </c>
    </row>
    <row r="54" spans="1:12" ht="12.75">
      <c r="A54" s="198">
        <v>42130</v>
      </c>
      <c r="B54" s="504"/>
      <c r="C54" s="146" t="s">
        <v>144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91">
        <v>0</v>
      </c>
    </row>
    <row r="55" spans="1:12" ht="25.5">
      <c r="A55" s="198">
        <v>42130</v>
      </c>
      <c r="B55" s="504"/>
      <c r="C55" s="146" t="s">
        <v>145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91">
        <v>0</v>
      </c>
    </row>
    <row r="56" spans="1:12" ht="25.5">
      <c r="A56" s="199">
        <v>42140</v>
      </c>
      <c r="B56" s="504"/>
      <c r="C56" s="146" t="s">
        <v>146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91">
        <v>0</v>
      </c>
    </row>
    <row r="57" spans="1:12" ht="12.75">
      <c r="A57" s="162">
        <v>42150</v>
      </c>
      <c r="B57" s="504"/>
      <c r="C57" s="155" t="s">
        <v>147</v>
      </c>
      <c r="D57" s="188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92">
        <v>0</v>
      </c>
    </row>
    <row r="58" spans="1:12" ht="12.75">
      <c r="A58" s="200">
        <v>42160</v>
      </c>
      <c r="B58" s="504"/>
      <c r="C58" s="146" t="s">
        <v>148</v>
      </c>
      <c r="D58" s="186">
        <v>0</v>
      </c>
      <c r="E58" s="186">
        <v>0</v>
      </c>
      <c r="F58" s="186">
        <v>6710322</v>
      </c>
      <c r="G58" s="186">
        <v>0</v>
      </c>
      <c r="H58" s="186">
        <v>25050</v>
      </c>
      <c r="I58" s="186">
        <v>1948297</v>
      </c>
      <c r="J58" s="186">
        <v>0</v>
      </c>
      <c r="K58" s="186">
        <v>0</v>
      </c>
      <c r="L58" s="191">
        <v>8683669</v>
      </c>
    </row>
    <row r="59" spans="1:12" ht="12.75">
      <c r="A59" s="198">
        <v>42170</v>
      </c>
      <c r="B59" s="504"/>
      <c r="C59" s="146" t="s">
        <v>149</v>
      </c>
      <c r="D59" s="186">
        <v>0</v>
      </c>
      <c r="E59" s="186">
        <v>0</v>
      </c>
      <c r="F59" s="186">
        <v>-29584</v>
      </c>
      <c r="G59" s="186">
        <v>0</v>
      </c>
      <c r="H59" s="186">
        <v>0</v>
      </c>
      <c r="I59" s="186">
        <v>-6241</v>
      </c>
      <c r="J59" s="186">
        <v>-20486</v>
      </c>
      <c r="K59" s="186">
        <v>0</v>
      </c>
      <c r="L59" s="191">
        <v>-56311</v>
      </c>
    </row>
    <row r="60" spans="1:12" ht="12.75">
      <c r="A60" s="198">
        <v>42180</v>
      </c>
      <c r="B60" s="504"/>
      <c r="C60" s="146" t="s">
        <v>150</v>
      </c>
      <c r="D60" s="186">
        <v>0</v>
      </c>
      <c r="E60" s="186">
        <v>0</v>
      </c>
      <c r="F60" s="186">
        <v>-127013</v>
      </c>
      <c r="G60" s="186">
        <v>0</v>
      </c>
      <c r="H60" s="186">
        <v>-101812</v>
      </c>
      <c r="I60" s="186">
        <v>-386497</v>
      </c>
      <c r="J60" s="186">
        <v>0</v>
      </c>
      <c r="K60" s="186">
        <v>0</v>
      </c>
      <c r="L60" s="191">
        <v>-615322</v>
      </c>
    </row>
    <row r="61" spans="1:12" ht="12.75">
      <c r="A61" s="198">
        <v>42190</v>
      </c>
      <c r="B61" s="504"/>
      <c r="C61" s="146" t="s">
        <v>151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-1850000</v>
      </c>
      <c r="J61" s="186">
        <v>0</v>
      </c>
      <c r="K61" s="186">
        <v>0</v>
      </c>
      <c r="L61" s="191">
        <v>-1850000</v>
      </c>
    </row>
    <row r="62" spans="1:12" ht="12.75">
      <c r="A62" s="198">
        <v>42200</v>
      </c>
      <c r="B62" s="504"/>
      <c r="C62" s="146" t="s">
        <v>135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91">
        <v>0</v>
      </c>
    </row>
    <row r="63" spans="1:12" ht="12.75">
      <c r="A63" s="198">
        <v>42210</v>
      </c>
      <c r="B63" s="504"/>
      <c r="C63" s="146" t="s">
        <v>115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-5431326</v>
      </c>
      <c r="K63" s="186">
        <v>0</v>
      </c>
      <c r="L63" s="191">
        <v>-5431326</v>
      </c>
    </row>
    <row r="64" spans="1:12" ht="12.75">
      <c r="A64" s="198">
        <v>42220</v>
      </c>
      <c r="B64" s="504"/>
      <c r="C64" s="146" t="s">
        <v>117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91">
        <v>0</v>
      </c>
    </row>
    <row r="65" spans="1:12" ht="12.75">
      <c r="A65" s="198">
        <v>42230</v>
      </c>
      <c r="B65" s="504"/>
      <c r="C65" s="146" t="s">
        <v>119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91">
        <v>0</v>
      </c>
    </row>
    <row r="66" spans="1:12" ht="12.75">
      <c r="A66" s="199">
        <v>42240</v>
      </c>
      <c r="B66" s="504"/>
      <c r="C66" s="146" t="s">
        <v>120</v>
      </c>
      <c r="D66" s="186">
        <v>0</v>
      </c>
      <c r="E66" s="186">
        <v>0</v>
      </c>
      <c r="F66" s="186">
        <v>0</v>
      </c>
      <c r="G66" s="186">
        <v>0</v>
      </c>
      <c r="H66" s="186">
        <v>10075</v>
      </c>
      <c r="I66" s="186">
        <v>0</v>
      </c>
      <c r="J66" s="186">
        <v>0</v>
      </c>
      <c r="K66" s="186">
        <v>0</v>
      </c>
      <c r="L66" s="191">
        <v>10075</v>
      </c>
    </row>
    <row r="67" spans="1:12" ht="25.5">
      <c r="A67" s="162">
        <v>42000</v>
      </c>
      <c r="B67" s="506"/>
      <c r="C67" s="147" t="s">
        <v>246</v>
      </c>
      <c r="D67" s="189">
        <v>0</v>
      </c>
      <c r="E67" s="189">
        <v>0</v>
      </c>
      <c r="F67" s="189">
        <v>6553725</v>
      </c>
      <c r="G67" s="189">
        <v>0</v>
      </c>
      <c r="H67" s="189">
        <v>113420</v>
      </c>
      <c r="I67" s="189">
        <v>-294441</v>
      </c>
      <c r="J67" s="189">
        <v>-5451812</v>
      </c>
      <c r="K67" s="189">
        <v>0</v>
      </c>
      <c r="L67" s="194">
        <v>920892</v>
      </c>
    </row>
    <row r="68" spans="1:12" ht="38.25">
      <c r="A68" s="162">
        <v>43000</v>
      </c>
      <c r="B68" s="206"/>
      <c r="C68" s="148" t="s">
        <v>152</v>
      </c>
      <c r="D68" s="190">
        <v>15777698</v>
      </c>
      <c r="E68" s="190">
        <v>2562910</v>
      </c>
      <c r="F68" s="190">
        <v>-2662616</v>
      </c>
      <c r="G68" s="190">
        <v>27760</v>
      </c>
      <c r="H68" s="190">
        <v>1498397</v>
      </c>
      <c r="I68" s="190">
        <v>8609658</v>
      </c>
      <c r="J68" s="190">
        <v>-2420345</v>
      </c>
      <c r="K68" s="190">
        <v>673</v>
      </c>
      <c r="L68" s="193">
        <v>23394135</v>
      </c>
    </row>
    <row r="69" spans="1:12" ht="25.5">
      <c r="A69" s="199">
        <v>44000</v>
      </c>
      <c r="B69" s="210"/>
      <c r="C69" s="146" t="s">
        <v>153</v>
      </c>
      <c r="D69" s="186">
        <v>0</v>
      </c>
      <c r="E69" s="186">
        <v>8429</v>
      </c>
      <c r="F69" s="186">
        <v>0</v>
      </c>
      <c r="G69" s="186">
        <v>0</v>
      </c>
      <c r="H69" s="186">
        <v>0</v>
      </c>
      <c r="I69" s="186">
        <v>0</v>
      </c>
      <c r="J69" s="186">
        <v>0</v>
      </c>
      <c r="K69" s="186">
        <v>0</v>
      </c>
      <c r="L69" s="191">
        <v>8429</v>
      </c>
    </row>
    <row r="70" spans="1:12" ht="25.5">
      <c r="A70" s="162">
        <v>45000</v>
      </c>
      <c r="B70" s="210"/>
      <c r="C70" s="155" t="s">
        <v>154</v>
      </c>
      <c r="D70" s="188">
        <v>15777698</v>
      </c>
      <c r="E70" s="188">
        <v>2571339</v>
      </c>
      <c r="F70" s="188">
        <v>-2662616</v>
      </c>
      <c r="G70" s="188">
        <v>27760</v>
      </c>
      <c r="H70" s="188">
        <v>1498397</v>
      </c>
      <c r="I70" s="188">
        <v>8609658</v>
      </c>
      <c r="J70" s="188">
        <v>-2420345</v>
      </c>
      <c r="K70" s="188">
        <v>673</v>
      </c>
      <c r="L70" s="192">
        <v>23402564</v>
      </c>
    </row>
    <row r="71" spans="1:12" ht="25.5">
      <c r="A71" s="201">
        <v>46000</v>
      </c>
      <c r="B71" s="210"/>
      <c r="C71" s="146" t="s">
        <v>250</v>
      </c>
      <c r="D71" s="186">
        <v>37935890</v>
      </c>
      <c r="E71" s="186">
        <v>26396912</v>
      </c>
      <c r="F71" s="186">
        <v>8883113</v>
      </c>
      <c r="G71" s="186">
        <v>76978</v>
      </c>
      <c r="H71" s="186">
        <v>15302003</v>
      </c>
      <c r="I71" s="186">
        <v>5060390</v>
      </c>
      <c r="J71" s="186">
        <v>20784968</v>
      </c>
      <c r="K71" s="186">
        <v>67463</v>
      </c>
      <c r="L71" s="191">
        <v>114507717</v>
      </c>
    </row>
    <row r="72" spans="1:12" ht="25.5">
      <c r="A72" s="162">
        <v>47000</v>
      </c>
      <c r="B72" s="210"/>
      <c r="C72" s="155" t="s">
        <v>251</v>
      </c>
      <c r="D72" s="188">
        <v>53713588</v>
      </c>
      <c r="E72" s="188">
        <v>28968251</v>
      </c>
      <c r="F72" s="188">
        <v>6220497</v>
      </c>
      <c r="G72" s="188">
        <v>104738</v>
      </c>
      <c r="H72" s="188">
        <v>16800400</v>
      </c>
      <c r="I72" s="188">
        <v>13670048</v>
      </c>
      <c r="J72" s="188">
        <v>18364623</v>
      </c>
      <c r="K72" s="188">
        <v>68136</v>
      </c>
      <c r="L72" s="192">
        <v>137910281</v>
      </c>
    </row>
    <row r="73" spans="2:12" ht="12.75">
      <c r="B73" s="211"/>
      <c r="C73" s="518" t="s">
        <v>272</v>
      </c>
      <c r="D73" s="519"/>
      <c r="E73" s="519"/>
      <c r="F73" s="519"/>
      <c r="G73" s="519"/>
      <c r="H73" s="519"/>
      <c r="I73" s="519"/>
      <c r="J73" s="519"/>
      <c r="K73" s="519"/>
      <c r="L73" s="520"/>
    </row>
    <row r="74" spans="3:12" ht="12.75">
      <c r="C74" s="515"/>
      <c r="D74" s="516"/>
      <c r="E74" s="516"/>
      <c r="F74" s="516"/>
      <c r="G74" s="516"/>
      <c r="H74" s="516"/>
      <c r="I74" s="516"/>
      <c r="J74" s="516"/>
      <c r="K74" s="516"/>
      <c r="L74" s="517"/>
    </row>
    <row r="75" spans="3:12" ht="12.75">
      <c r="C75" s="514"/>
      <c r="D75" s="514"/>
      <c r="E75" s="514"/>
      <c r="F75" s="514"/>
      <c r="G75" s="514"/>
      <c r="H75" s="514"/>
      <c r="I75" s="514"/>
      <c r="J75" s="514"/>
      <c r="K75" s="514"/>
      <c r="L75" s="514"/>
    </row>
  </sheetData>
  <sheetProtection/>
  <mergeCells count="21">
    <mergeCell ref="B7:B25"/>
    <mergeCell ref="B26:B50"/>
    <mergeCell ref="B51:B67"/>
    <mergeCell ref="C75:L75"/>
    <mergeCell ref="C74:L74"/>
    <mergeCell ref="C73:L73"/>
    <mergeCell ref="C1:L1"/>
    <mergeCell ref="C2:L2"/>
    <mergeCell ref="C3:L3"/>
    <mergeCell ref="L5:L6"/>
    <mergeCell ref="K5:K6"/>
    <mergeCell ref="J5:J6"/>
    <mergeCell ref="G5:G6"/>
    <mergeCell ref="C4:L4"/>
    <mergeCell ref="A5:A6"/>
    <mergeCell ref="C5:C6"/>
    <mergeCell ref="I5:I6"/>
    <mergeCell ref="H5:H6"/>
    <mergeCell ref="D5:D6"/>
    <mergeCell ref="E5:E6"/>
    <mergeCell ref="F5:F6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65"/>
      <c r="D1" s="365"/>
      <c r="E1" s="365"/>
      <c r="F1" s="365"/>
      <c r="G1" s="365"/>
      <c r="H1" s="365"/>
      <c r="I1" s="365"/>
      <c r="J1" s="365"/>
    </row>
    <row r="2" spans="3:10" ht="12.75">
      <c r="C2" s="366" t="s">
        <v>314</v>
      </c>
      <c r="D2" s="367"/>
      <c r="E2" s="367"/>
      <c r="F2" s="367"/>
      <c r="G2" s="367"/>
      <c r="H2" s="367"/>
      <c r="I2" s="367"/>
      <c r="J2" s="368"/>
    </row>
    <row r="3" spans="3:10" ht="12.75">
      <c r="C3" s="452" t="s">
        <v>283</v>
      </c>
      <c r="D3" s="453"/>
      <c r="E3" s="453"/>
      <c r="F3" s="453"/>
      <c r="G3" s="453"/>
      <c r="H3" s="453"/>
      <c r="I3" s="453"/>
      <c r="J3" s="454"/>
    </row>
    <row r="4" spans="1:10" ht="13.5" thickBot="1">
      <c r="A4" s="28"/>
      <c r="B4" s="28"/>
      <c r="C4" s="482" t="s">
        <v>266</v>
      </c>
      <c r="D4" s="483"/>
      <c r="E4" s="483"/>
      <c r="F4" s="483"/>
      <c r="G4" s="483"/>
      <c r="H4" s="483"/>
      <c r="I4" s="483"/>
      <c r="J4" s="484"/>
    </row>
    <row r="5" spans="1:10" ht="15.75" customHeight="1">
      <c r="A5" s="512" t="s">
        <v>22</v>
      </c>
      <c r="B5" s="212"/>
      <c r="C5" s="487" t="s">
        <v>23</v>
      </c>
      <c r="D5" s="438" t="s">
        <v>11</v>
      </c>
      <c r="E5" s="438" t="s">
        <v>54</v>
      </c>
      <c r="F5" s="438" t="s">
        <v>26</v>
      </c>
      <c r="G5" s="438" t="s">
        <v>13</v>
      </c>
      <c r="H5" s="438" t="s">
        <v>56</v>
      </c>
      <c r="I5" s="438" t="s">
        <v>15</v>
      </c>
      <c r="J5" s="468" t="s">
        <v>18</v>
      </c>
    </row>
    <row r="6" spans="1:10" ht="13.5" thickBot="1">
      <c r="A6" s="513"/>
      <c r="B6" s="212"/>
      <c r="C6" s="488"/>
      <c r="D6" s="439"/>
      <c r="E6" s="439"/>
      <c r="F6" s="439"/>
      <c r="G6" s="439"/>
      <c r="H6" s="439"/>
      <c r="I6" s="439"/>
      <c r="J6" s="469"/>
    </row>
    <row r="7" spans="1:10" ht="12.75">
      <c r="A7" s="184"/>
      <c r="B7" s="505" t="s">
        <v>247</v>
      </c>
      <c r="C7" s="196" t="s">
        <v>178</v>
      </c>
      <c r="D7" s="185"/>
      <c r="E7" s="191"/>
      <c r="F7" s="191"/>
      <c r="G7" s="191"/>
      <c r="H7" s="191"/>
      <c r="I7" s="191"/>
      <c r="J7" s="191"/>
    </row>
    <row r="8" spans="1:10" ht="25.5">
      <c r="A8" s="198">
        <v>40110</v>
      </c>
      <c r="B8" s="504"/>
      <c r="C8" s="146" t="s">
        <v>105</v>
      </c>
      <c r="D8" s="186">
        <v>463318</v>
      </c>
      <c r="E8" s="186">
        <v>3976179</v>
      </c>
      <c r="F8" s="186">
        <v>0</v>
      </c>
      <c r="G8" s="186">
        <v>690705</v>
      </c>
      <c r="H8" s="186">
        <v>6160567</v>
      </c>
      <c r="I8" s="186">
        <v>454777</v>
      </c>
      <c r="J8" s="191">
        <v>11745546</v>
      </c>
    </row>
    <row r="9" spans="1:10" ht="38.25">
      <c r="A9" s="198">
        <v>40120</v>
      </c>
      <c r="B9" s="504"/>
      <c r="C9" s="146" t="s">
        <v>106</v>
      </c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6">
        <v>0</v>
      </c>
      <c r="J9" s="191">
        <v>0</v>
      </c>
    </row>
    <row r="10" spans="1:10" ht="25.5">
      <c r="A10" s="198">
        <v>40130</v>
      </c>
      <c r="B10" s="504"/>
      <c r="C10" s="146" t="s">
        <v>107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91">
        <v>0</v>
      </c>
    </row>
    <row r="11" spans="1:10" ht="25.5">
      <c r="A11" s="198">
        <v>40140</v>
      </c>
      <c r="B11" s="504"/>
      <c r="C11" s="146" t="s">
        <v>108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91">
        <v>0</v>
      </c>
    </row>
    <row r="12" spans="1:10" ht="12.75">
      <c r="A12" s="198">
        <v>40150</v>
      </c>
      <c r="B12" s="504"/>
      <c r="C12" s="146" t="s">
        <v>109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1736</v>
      </c>
      <c r="J12" s="191">
        <v>1736</v>
      </c>
    </row>
    <row r="13" spans="1:10" ht="12.75">
      <c r="A13" s="187"/>
      <c r="B13" s="504"/>
      <c r="C13" s="178" t="s">
        <v>179</v>
      </c>
      <c r="D13" s="186"/>
      <c r="E13" s="186"/>
      <c r="F13" s="186"/>
      <c r="G13" s="186"/>
      <c r="H13" s="186"/>
      <c r="I13" s="186"/>
      <c r="J13" s="191"/>
    </row>
    <row r="14" spans="1:10" ht="25.5">
      <c r="A14" s="198">
        <v>40160</v>
      </c>
      <c r="B14" s="504"/>
      <c r="C14" s="146" t="s">
        <v>110</v>
      </c>
      <c r="D14" s="186">
        <v>-1683037</v>
      </c>
      <c r="E14" s="186">
        <v>-9098687</v>
      </c>
      <c r="F14" s="186">
        <v>0</v>
      </c>
      <c r="G14" s="186">
        <v>-2121739</v>
      </c>
      <c r="H14" s="186">
        <v>-5461200</v>
      </c>
      <c r="I14" s="186">
        <v>-362177</v>
      </c>
      <c r="J14" s="191">
        <v>-18726840</v>
      </c>
    </row>
    <row r="15" spans="1:10" ht="25.5">
      <c r="A15" s="198">
        <v>40170</v>
      </c>
      <c r="B15" s="504"/>
      <c r="C15" s="146" t="s">
        <v>111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91">
        <v>0</v>
      </c>
    </row>
    <row r="16" spans="1:10" ht="12.75">
      <c r="A16" s="198">
        <v>40180</v>
      </c>
      <c r="B16" s="504"/>
      <c r="C16" s="146" t="s">
        <v>112</v>
      </c>
      <c r="D16" s="186">
        <v>-3518</v>
      </c>
      <c r="E16" s="186">
        <v>-497836</v>
      </c>
      <c r="F16" s="186">
        <v>0</v>
      </c>
      <c r="G16" s="186">
        <v>-264852</v>
      </c>
      <c r="H16" s="186">
        <v>-599805</v>
      </c>
      <c r="I16" s="186">
        <v>-15276</v>
      </c>
      <c r="J16" s="191">
        <v>-1381287</v>
      </c>
    </row>
    <row r="17" spans="1:10" ht="38.25">
      <c r="A17" s="198">
        <v>40190</v>
      </c>
      <c r="B17" s="504"/>
      <c r="C17" s="146" t="s">
        <v>113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91">
        <v>0</v>
      </c>
    </row>
    <row r="18" spans="1:10" ht="12.75">
      <c r="A18" s="198">
        <v>40200</v>
      </c>
      <c r="B18" s="504"/>
      <c r="C18" s="146" t="s">
        <v>114</v>
      </c>
      <c r="D18" s="186">
        <v>0</v>
      </c>
      <c r="E18" s="186">
        <v>-82764</v>
      </c>
      <c r="F18" s="186">
        <v>0</v>
      </c>
      <c r="G18" s="186">
        <v>-124479</v>
      </c>
      <c r="H18" s="186">
        <v>-65571</v>
      </c>
      <c r="I18" s="186">
        <v>-56564</v>
      </c>
      <c r="J18" s="191">
        <v>-329378</v>
      </c>
    </row>
    <row r="19" spans="1:10" ht="12.75">
      <c r="A19" s="198">
        <v>40210</v>
      </c>
      <c r="B19" s="504"/>
      <c r="C19" s="146" t="s">
        <v>115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91">
        <v>0</v>
      </c>
    </row>
    <row r="20" spans="1:10" ht="12.75">
      <c r="A20" s="198">
        <v>40220</v>
      </c>
      <c r="B20" s="504"/>
      <c r="C20" s="146" t="s">
        <v>116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91">
        <v>0</v>
      </c>
    </row>
    <row r="21" spans="1:10" ht="12.75">
      <c r="A21" s="198">
        <v>40230</v>
      </c>
      <c r="B21" s="504"/>
      <c r="C21" s="146" t="s">
        <v>117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91">
        <v>0</v>
      </c>
    </row>
    <row r="22" spans="1:10" ht="12.75">
      <c r="A22" s="198">
        <v>40240</v>
      </c>
      <c r="B22" s="504"/>
      <c r="C22" s="146" t="s">
        <v>118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91">
        <v>0</v>
      </c>
    </row>
    <row r="23" spans="1:10" ht="25.5">
      <c r="A23" s="198">
        <v>40250</v>
      </c>
      <c r="B23" s="504"/>
      <c r="C23" s="146" t="s">
        <v>119</v>
      </c>
      <c r="D23" s="186">
        <v>0</v>
      </c>
      <c r="E23" s="186">
        <v>-24327</v>
      </c>
      <c r="F23" s="186">
        <v>0</v>
      </c>
      <c r="G23" s="186">
        <v>0</v>
      </c>
      <c r="H23" s="186">
        <v>0</v>
      </c>
      <c r="I23" s="186">
        <v>0</v>
      </c>
      <c r="J23" s="191">
        <v>-24327</v>
      </c>
    </row>
    <row r="24" spans="1:10" ht="12.75">
      <c r="A24" s="198">
        <v>40260</v>
      </c>
      <c r="B24" s="504"/>
      <c r="C24" s="146" t="s">
        <v>120</v>
      </c>
      <c r="D24" s="186">
        <v>1264276</v>
      </c>
      <c r="E24" s="186">
        <v>5884254</v>
      </c>
      <c r="F24" s="186">
        <v>0</v>
      </c>
      <c r="G24" s="186">
        <v>1702853</v>
      </c>
      <c r="H24" s="186">
        <v>0</v>
      </c>
      <c r="I24" s="186">
        <v>0</v>
      </c>
      <c r="J24" s="191">
        <v>8851383</v>
      </c>
    </row>
    <row r="25" spans="1:10" ht="25.5">
      <c r="A25" s="162">
        <v>40000</v>
      </c>
      <c r="B25" s="504"/>
      <c r="C25" s="155" t="s">
        <v>244</v>
      </c>
      <c r="D25" s="179">
        <v>41039</v>
      </c>
      <c r="E25" s="179">
        <v>156819</v>
      </c>
      <c r="F25" s="179">
        <v>0</v>
      </c>
      <c r="G25" s="179">
        <v>-117512</v>
      </c>
      <c r="H25" s="179">
        <v>33991</v>
      </c>
      <c r="I25" s="179">
        <v>22496</v>
      </c>
      <c r="J25" s="183">
        <v>136833</v>
      </c>
    </row>
    <row r="26" spans="1:10" ht="25.5">
      <c r="A26" s="198">
        <v>41100</v>
      </c>
      <c r="B26" s="504" t="s">
        <v>248</v>
      </c>
      <c r="C26" s="146" t="s">
        <v>121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91">
        <v>0</v>
      </c>
    </row>
    <row r="27" spans="1:10" ht="25.5">
      <c r="A27" s="198">
        <v>41110</v>
      </c>
      <c r="B27" s="504"/>
      <c r="C27" s="146" t="s">
        <v>122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91">
        <v>0</v>
      </c>
    </row>
    <row r="28" spans="1:10" ht="25.5">
      <c r="A28" s="198">
        <v>41120</v>
      </c>
      <c r="B28" s="504"/>
      <c r="C28" s="146" t="s">
        <v>123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91">
        <v>0</v>
      </c>
    </row>
    <row r="29" spans="1:10" ht="25.5">
      <c r="A29" s="198">
        <v>41130</v>
      </c>
      <c r="B29" s="504"/>
      <c r="C29" s="146" t="s">
        <v>124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91">
        <v>0</v>
      </c>
    </row>
    <row r="30" spans="1:10" ht="25.5">
      <c r="A30" s="198">
        <v>41140</v>
      </c>
      <c r="B30" s="504"/>
      <c r="C30" s="146" t="s">
        <v>125</v>
      </c>
      <c r="D30" s="186">
        <v>0</v>
      </c>
      <c r="E30" s="186">
        <v>0</v>
      </c>
      <c r="F30" s="186">
        <v>0</v>
      </c>
      <c r="G30" s="186">
        <v>0</v>
      </c>
      <c r="H30" s="186">
        <v>-517513</v>
      </c>
      <c r="I30" s="186">
        <v>0</v>
      </c>
      <c r="J30" s="191">
        <v>-517513</v>
      </c>
    </row>
    <row r="31" spans="1:10" ht="25.5">
      <c r="A31" s="198">
        <v>41150</v>
      </c>
      <c r="B31" s="504"/>
      <c r="C31" s="146" t="s">
        <v>126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91">
        <v>0</v>
      </c>
    </row>
    <row r="32" spans="1:10" ht="25.5">
      <c r="A32" s="198">
        <v>41160</v>
      </c>
      <c r="B32" s="504"/>
      <c r="C32" s="146" t="s">
        <v>127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91">
        <v>0</v>
      </c>
    </row>
    <row r="33" spans="1:10" ht="12.75">
      <c r="A33" s="198">
        <v>41170</v>
      </c>
      <c r="B33" s="504"/>
      <c r="C33" s="146" t="s">
        <v>128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91">
        <v>0</v>
      </c>
    </row>
    <row r="34" spans="1:10" ht="25.5">
      <c r="A34" s="198">
        <v>41180</v>
      </c>
      <c r="B34" s="504"/>
      <c r="C34" s="146" t="s">
        <v>129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91">
        <v>0</v>
      </c>
    </row>
    <row r="35" spans="1:10" ht="12.75">
      <c r="A35" s="198">
        <v>41190</v>
      </c>
      <c r="B35" s="504"/>
      <c r="C35" s="146" t="s">
        <v>130</v>
      </c>
      <c r="D35" s="186">
        <v>-901</v>
      </c>
      <c r="E35" s="186">
        <v>-16316</v>
      </c>
      <c r="F35" s="186">
        <v>0</v>
      </c>
      <c r="G35" s="186">
        <v>0</v>
      </c>
      <c r="H35" s="186">
        <v>-7755</v>
      </c>
      <c r="I35" s="186">
        <v>-108</v>
      </c>
      <c r="J35" s="191">
        <v>-25080</v>
      </c>
    </row>
    <row r="36" spans="1:10" ht="25.5">
      <c r="A36" s="198">
        <v>41200</v>
      </c>
      <c r="B36" s="504"/>
      <c r="C36" s="146" t="s">
        <v>131</v>
      </c>
      <c r="D36" s="186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91">
        <v>0</v>
      </c>
    </row>
    <row r="37" spans="1:10" ht="12.75">
      <c r="A37" s="198">
        <v>41210</v>
      </c>
      <c r="B37" s="504"/>
      <c r="C37" s="146" t="s">
        <v>132</v>
      </c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91">
        <v>0</v>
      </c>
    </row>
    <row r="38" spans="1:10" ht="25.5">
      <c r="A38" s="198">
        <v>41220</v>
      </c>
      <c r="B38" s="504"/>
      <c r="C38" s="146" t="s">
        <v>133</v>
      </c>
      <c r="D38" s="186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91">
        <v>0</v>
      </c>
    </row>
    <row r="39" spans="1:10" ht="12.75">
      <c r="A39" s="198">
        <v>41230</v>
      </c>
      <c r="B39" s="504"/>
      <c r="C39" s="146" t="s">
        <v>134</v>
      </c>
      <c r="D39" s="186">
        <v>0</v>
      </c>
      <c r="E39" s="186">
        <v>-184230</v>
      </c>
      <c r="F39" s="186">
        <v>0</v>
      </c>
      <c r="G39" s="186">
        <v>0</v>
      </c>
      <c r="H39" s="186">
        <v>0</v>
      </c>
      <c r="I39" s="186">
        <v>0</v>
      </c>
      <c r="J39" s="191">
        <v>-184230</v>
      </c>
    </row>
    <row r="40" spans="1:10" ht="25.5">
      <c r="A40" s="198">
        <v>41240</v>
      </c>
      <c r="B40" s="504"/>
      <c r="C40" s="146" t="s">
        <v>135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91">
        <v>0</v>
      </c>
    </row>
    <row r="41" spans="1:10" ht="25.5">
      <c r="A41" s="198">
        <v>41250</v>
      </c>
      <c r="B41" s="504"/>
      <c r="C41" s="146" t="s">
        <v>136</v>
      </c>
      <c r="D41" s="186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91">
        <v>0</v>
      </c>
    </row>
    <row r="42" spans="1:10" ht="25.5">
      <c r="A42" s="198">
        <v>41260</v>
      </c>
      <c r="B42" s="504"/>
      <c r="C42" s="146" t="s">
        <v>137</v>
      </c>
      <c r="D42" s="186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91">
        <v>0</v>
      </c>
    </row>
    <row r="43" spans="1:10" ht="25.5">
      <c r="A43" s="198">
        <v>41270</v>
      </c>
      <c r="B43" s="504"/>
      <c r="C43" s="146" t="s">
        <v>138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91">
        <v>0</v>
      </c>
    </row>
    <row r="44" spans="1:10" ht="25.5">
      <c r="A44" s="198">
        <v>41280</v>
      </c>
      <c r="B44" s="504"/>
      <c r="C44" s="146" t="s">
        <v>139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91">
        <v>0</v>
      </c>
    </row>
    <row r="45" spans="1:10" ht="12.75">
      <c r="A45" s="198">
        <v>41290</v>
      </c>
      <c r="B45" s="504"/>
      <c r="C45" s="146" t="s">
        <v>140</v>
      </c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91">
        <v>0</v>
      </c>
    </row>
    <row r="46" spans="1:10" ht="12.75">
      <c r="A46" s="198">
        <v>41300</v>
      </c>
      <c r="B46" s="504"/>
      <c r="C46" s="146" t="s">
        <v>116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91">
        <v>0</v>
      </c>
    </row>
    <row r="47" spans="1:10" ht="12.75">
      <c r="A47" s="198">
        <v>41310</v>
      </c>
      <c r="B47" s="504"/>
      <c r="C47" s="146" t="s">
        <v>118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91">
        <v>0</v>
      </c>
    </row>
    <row r="48" spans="1:10" ht="25.5">
      <c r="A48" s="198">
        <v>41320</v>
      </c>
      <c r="B48" s="504"/>
      <c r="C48" s="146" t="s">
        <v>119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91">
        <v>0</v>
      </c>
    </row>
    <row r="49" spans="1:10" ht="12.75">
      <c r="A49" s="199">
        <v>41330</v>
      </c>
      <c r="B49" s="504"/>
      <c r="C49" s="146" t="s">
        <v>120</v>
      </c>
      <c r="D49" s="186">
        <v>0</v>
      </c>
      <c r="E49" s="186">
        <v>0</v>
      </c>
      <c r="F49" s="186">
        <v>0</v>
      </c>
      <c r="G49" s="186">
        <v>-85000</v>
      </c>
      <c r="H49" s="186">
        <v>0</v>
      </c>
      <c r="I49" s="186">
        <v>-27350</v>
      </c>
      <c r="J49" s="191">
        <v>-112350</v>
      </c>
    </row>
    <row r="50" spans="1:10" ht="25.5">
      <c r="A50" s="162">
        <v>41000</v>
      </c>
      <c r="B50" s="504"/>
      <c r="C50" s="155" t="s">
        <v>245</v>
      </c>
      <c r="D50" s="188">
        <v>-901</v>
      </c>
      <c r="E50" s="188">
        <v>-200546</v>
      </c>
      <c r="F50" s="188">
        <v>0</v>
      </c>
      <c r="G50" s="188">
        <v>-85000</v>
      </c>
      <c r="H50" s="188">
        <v>-525268</v>
      </c>
      <c r="I50" s="188">
        <v>-27458</v>
      </c>
      <c r="J50" s="192">
        <v>-839173</v>
      </c>
    </row>
    <row r="51" spans="1:10" s="195" customFormat="1" ht="12.75">
      <c r="A51" s="198">
        <v>42100</v>
      </c>
      <c r="B51" s="504" t="s">
        <v>249</v>
      </c>
      <c r="C51" s="146" t="s">
        <v>141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91">
        <v>0</v>
      </c>
    </row>
    <row r="52" spans="1:10" s="195" customFormat="1" ht="25.5">
      <c r="A52" s="198">
        <v>42110</v>
      </c>
      <c r="B52" s="504"/>
      <c r="C52" s="146" t="s">
        <v>142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91">
        <v>0</v>
      </c>
    </row>
    <row r="53" spans="1:10" s="195" customFormat="1" ht="25.5">
      <c r="A53" s="198">
        <v>42120</v>
      </c>
      <c r="B53" s="504"/>
      <c r="C53" s="146" t="s">
        <v>143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91">
        <v>0</v>
      </c>
    </row>
    <row r="54" spans="1:10" s="195" customFormat="1" ht="12.75">
      <c r="A54" s="198">
        <v>42130</v>
      </c>
      <c r="B54" s="504"/>
      <c r="C54" s="146" t="s">
        <v>144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91">
        <v>0</v>
      </c>
    </row>
    <row r="55" spans="1:10" s="195" customFormat="1" ht="25.5">
      <c r="A55" s="198">
        <v>42130</v>
      </c>
      <c r="B55" s="504"/>
      <c r="C55" s="146" t="s">
        <v>145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91">
        <v>0</v>
      </c>
    </row>
    <row r="56" spans="1:10" s="195" customFormat="1" ht="25.5">
      <c r="A56" s="199">
        <v>42140</v>
      </c>
      <c r="B56" s="504"/>
      <c r="C56" s="146" t="s">
        <v>146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91">
        <v>0</v>
      </c>
    </row>
    <row r="57" spans="1:10" s="195" customFormat="1" ht="12.75">
      <c r="A57" s="162">
        <v>42150</v>
      </c>
      <c r="B57" s="504"/>
      <c r="C57" s="155" t="s">
        <v>147</v>
      </c>
      <c r="D57" s="188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92">
        <v>0</v>
      </c>
    </row>
    <row r="58" spans="1:10" s="195" customFormat="1" ht="12.75">
      <c r="A58" s="200">
        <v>42160</v>
      </c>
      <c r="B58" s="504"/>
      <c r="C58" s="146" t="s">
        <v>148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91">
        <v>0</v>
      </c>
    </row>
    <row r="59" spans="1:10" s="195" customFormat="1" ht="12.75">
      <c r="A59" s="198">
        <v>42170</v>
      </c>
      <c r="B59" s="504"/>
      <c r="C59" s="146" t="s">
        <v>149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91">
        <v>0</v>
      </c>
    </row>
    <row r="60" spans="1:10" s="195" customFormat="1" ht="12.75">
      <c r="A60" s="198">
        <v>42180</v>
      </c>
      <c r="B60" s="504"/>
      <c r="C60" s="146" t="s">
        <v>150</v>
      </c>
      <c r="D60" s="186"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91">
        <v>0</v>
      </c>
    </row>
    <row r="61" spans="1:10" s="195" customFormat="1" ht="12.75">
      <c r="A61" s="198">
        <v>42190</v>
      </c>
      <c r="B61" s="504"/>
      <c r="C61" s="146" t="s">
        <v>151</v>
      </c>
      <c r="D61" s="186">
        <v>0</v>
      </c>
      <c r="E61" s="186">
        <v>0</v>
      </c>
      <c r="F61" s="186">
        <v>0</v>
      </c>
      <c r="G61" s="186">
        <v>0</v>
      </c>
      <c r="H61" s="186">
        <v>-30125</v>
      </c>
      <c r="I61" s="186">
        <v>0</v>
      </c>
      <c r="J61" s="191">
        <v>-30125</v>
      </c>
    </row>
    <row r="62" spans="1:10" s="195" customFormat="1" ht="25.5">
      <c r="A62" s="198">
        <v>42200</v>
      </c>
      <c r="B62" s="504"/>
      <c r="C62" s="146" t="s">
        <v>135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91">
        <v>0</v>
      </c>
    </row>
    <row r="63" spans="1:10" s="195" customFormat="1" ht="12.75">
      <c r="A63" s="198">
        <v>42210</v>
      </c>
      <c r="B63" s="504"/>
      <c r="C63" s="146" t="s">
        <v>115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91">
        <v>0</v>
      </c>
    </row>
    <row r="64" spans="1:10" s="195" customFormat="1" ht="12.75">
      <c r="A64" s="198">
        <v>42220</v>
      </c>
      <c r="B64" s="504"/>
      <c r="C64" s="146" t="s">
        <v>117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91">
        <v>0</v>
      </c>
    </row>
    <row r="65" spans="1:10" s="195" customFormat="1" ht="25.5">
      <c r="A65" s="198">
        <v>42230</v>
      </c>
      <c r="B65" s="504"/>
      <c r="C65" s="146" t="s">
        <v>119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91">
        <v>0</v>
      </c>
    </row>
    <row r="66" spans="1:10" s="195" customFormat="1" ht="12.75">
      <c r="A66" s="199">
        <v>42240</v>
      </c>
      <c r="B66" s="504"/>
      <c r="C66" s="146" t="s">
        <v>120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91">
        <v>0</v>
      </c>
    </row>
    <row r="67" spans="1:10" s="195" customFormat="1" ht="25.5">
      <c r="A67" s="162">
        <v>42000</v>
      </c>
      <c r="B67" s="506"/>
      <c r="C67" s="147" t="s">
        <v>246</v>
      </c>
      <c r="D67" s="189">
        <v>0</v>
      </c>
      <c r="E67" s="189">
        <v>0</v>
      </c>
      <c r="F67" s="189">
        <v>0</v>
      </c>
      <c r="G67" s="189">
        <v>0</v>
      </c>
      <c r="H67" s="189">
        <v>-30125</v>
      </c>
      <c r="I67" s="189">
        <v>0</v>
      </c>
      <c r="J67" s="194">
        <v>-30125</v>
      </c>
    </row>
    <row r="68" spans="1:10" s="195" customFormat="1" ht="38.25">
      <c r="A68" s="162">
        <v>43000</v>
      </c>
      <c r="B68" s="206"/>
      <c r="C68" s="148" t="s">
        <v>152</v>
      </c>
      <c r="D68" s="190">
        <v>40138</v>
      </c>
      <c r="E68" s="190">
        <v>-43727</v>
      </c>
      <c r="F68" s="190">
        <v>0</v>
      </c>
      <c r="G68" s="190">
        <v>-202512</v>
      </c>
      <c r="H68" s="190">
        <v>-521402</v>
      </c>
      <c r="I68" s="190">
        <v>-4962</v>
      </c>
      <c r="J68" s="193">
        <v>-732465</v>
      </c>
    </row>
    <row r="69" spans="1:10" s="195" customFormat="1" ht="25.5">
      <c r="A69" s="199">
        <v>44000</v>
      </c>
      <c r="B69" s="210"/>
      <c r="C69" s="146" t="s">
        <v>153</v>
      </c>
      <c r="D69" s="186">
        <v>0</v>
      </c>
      <c r="E69" s="186">
        <v>0</v>
      </c>
      <c r="F69" s="186">
        <v>140663</v>
      </c>
      <c r="G69" s="186">
        <v>0</v>
      </c>
      <c r="H69" s="186">
        <v>0</v>
      </c>
      <c r="I69" s="186">
        <v>0</v>
      </c>
      <c r="J69" s="191">
        <v>140663</v>
      </c>
    </row>
    <row r="70" spans="1:10" s="195" customFormat="1" ht="25.5">
      <c r="A70" s="162">
        <v>45000</v>
      </c>
      <c r="B70" s="210"/>
      <c r="C70" s="155" t="s">
        <v>154</v>
      </c>
      <c r="D70" s="188">
        <v>40138</v>
      </c>
      <c r="E70" s="188">
        <v>-43727</v>
      </c>
      <c r="F70" s="188">
        <v>140663</v>
      </c>
      <c r="G70" s="188">
        <v>-202512</v>
      </c>
      <c r="H70" s="188">
        <v>-521402</v>
      </c>
      <c r="I70" s="188">
        <v>-4962</v>
      </c>
      <c r="J70" s="192">
        <v>-591802</v>
      </c>
    </row>
    <row r="71" spans="1:10" s="195" customFormat="1" ht="25.5">
      <c r="A71" s="201">
        <v>46000</v>
      </c>
      <c r="B71" s="210"/>
      <c r="C71" s="146" t="s">
        <v>155</v>
      </c>
      <c r="D71" s="186">
        <v>56597</v>
      </c>
      <c r="E71" s="186">
        <v>146993</v>
      </c>
      <c r="F71" s="186">
        <v>1199096</v>
      </c>
      <c r="G71" s="186">
        <v>237925</v>
      </c>
      <c r="H71" s="186">
        <v>3243099</v>
      </c>
      <c r="I71" s="186">
        <v>13379</v>
      </c>
      <c r="J71" s="191">
        <v>4897089</v>
      </c>
    </row>
    <row r="72" spans="1:10" s="195" customFormat="1" ht="25.5">
      <c r="A72" s="162">
        <v>47000</v>
      </c>
      <c r="B72" s="210"/>
      <c r="C72" s="155" t="s">
        <v>156</v>
      </c>
      <c r="D72" s="188">
        <v>96735</v>
      </c>
      <c r="E72" s="188">
        <v>103266</v>
      </c>
      <c r="F72" s="188">
        <v>1339759</v>
      </c>
      <c r="G72" s="188">
        <v>35413</v>
      </c>
      <c r="H72" s="188">
        <v>2721697</v>
      </c>
      <c r="I72" s="188">
        <v>8417</v>
      </c>
      <c r="J72" s="192">
        <v>4305287</v>
      </c>
    </row>
    <row r="73" spans="2:10" ht="12.75">
      <c r="B73" s="211"/>
      <c r="C73" s="525" t="s">
        <v>272</v>
      </c>
      <c r="D73" s="514"/>
      <c r="E73" s="514"/>
      <c r="F73" s="514"/>
      <c r="G73" s="514"/>
      <c r="H73" s="514"/>
      <c r="I73" s="514"/>
      <c r="J73" s="526"/>
    </row>
    <row r="74" spans="3:10" ht="12.75">
      <c r="C74" s="522"/>
      <c r="D74" s="523"/>
      <c r="E74" s="523"/>
      <c r="F74" s="523"/>
      <c r="G74" s="523"/>
      <c r="H74" s="523"/>
      <c r="I74" s="523"/>
      <c r="J74" s="524"/>
    </row>
    <row r="75" spans="3:10" ht="12.75">
      <c r="C75" s="521"/>
      <c r="D75" s="521"/>
      <c r="E75" s="521"/>
      <c r="F75" s="521"/>
      <c r="G75" s="521"/>
      <c r="H75" s="521"/>
      <c r="I75" s="521"/>
      <c r="J75" s="521"/>
    </row>
    <row r="76" spans="3:10" ht="12.75">
      <c r="C76" s="521"/>
      <c r="D76" s="521"/>
      <c r="E76" s="521"/>
      <c r="F76" s="521"/>
      <c r="G76" s="521"/>
      <c r="H76" s="521"/>
      <c r="I76" s="521"/>
      <c r="J76" s="521"/>
    </row>
  </sheetData>
  <sheetProtection/>
  <mergeCells count="20"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3.83203125" style="1" customWidth="1"/>
    <col min="7" max="16384" width="22.83203125" style="1" customWidth="1"/>
  </cols>
  <sheetData>
    <row r="1" spans="1:6" ht="12.75">
      <c r="A1" s="299"/>
      <c r="B1" s="299"/>
      <c r="C1" s="299"/>
      <c r="D1" s="299"/>
      <c r="E1" s="299"/>
      <c r="F1" s="299"/>
    </row>
    <row r="2" spans="1:6" ht="12.75">
      <c r="A2" s="300" t="s">
        <v>50</v>
      </c>
      <c r="B2" s="301"/>
      <c r="C2" s="301"/>
      <c r="D2" s="301"/>
      <c r="E2" s="301"/>
      <c r="F2" s="302"/>
    </row>
    <row r="3" spans="1:6" ht="12.75">
      <c r="A3" s="288" t="s">
        <v>263</v>
      </c>
      <c r="B3" s="289"/>
      <c r="C3" s="289"/>
      <c r="D3" s="289"/>
      <c r="E3" s="289"/>
      <c r="F3" s="290"/>
    </row>
    <row r="4" spans="1:6" ht="12.75">
      <c r="A4" s="291" t="s">
        <v>271</v>
      </c>
      <c r="B4" s="292"/>
      <c r="C4" s="292"/>
      <c r="D4" s="292"/>
      <c r="E4" s="292"/>
      <c r="F4" s="293"/>
    </row>
    <row r="5" spans="1:6" ht="11.25" customHeight="1">
      <c r="A5" s="294" t="s">
        <v>32</v>
      </c>
      <c r="B5" s="282">
        <v>2012</v>
      </c>
      <c r="C5" s="282"/>
      <c r="D5" s="306">
        <v>2013</v>
      </c>
      <c r="E5" s="282"/>
      <c r="F5" s="286" t="s">
        <v>49</v>
      </c>
    </row>
    <row r="6" spans="1:6" ht="12" customHeight="1">
      <c r="A6" s="294"/>
      <c r="B6" s="280" t="s">
        <v>0</v>
      </c>
      <c r="C6" s="280" t="s">
        <v>31</v>
      </c>
      <c r="D6" s="280" t="s">
        <v>0</v>
      </c>
      <c r="E6" s="280" t="s">
        <v>31</v>
      </c>
      <c r="F6" s="286"/>
    </row>
    <row r="7" spans="1:6" ht="12.75">
      <c r="A7" s="295"/>
      <c r="B7" s="281"/>
      <c r="C7" s="281"/>
      <c r="D7" s="281"/>
      <c r="E7" s="281"/>
      <c r="F7" s="287"/>
    </row>
    <row r="8" spans="1:6" ht="12.75">
      <c r="A8" s="2" t="s">
        <v>206</v>
      </c>
      <c r="B8" s="3">
        <v>13</v>
      </c>
      <c r="C8" s="3"/>
      <c r="D8" s="3">
        <v>13</v>
      </c>
      <c r="E8" s="2"/>
      <c r="F8" s="4">
        <v>0</v>
      </c>
    </row>
    <row r="9" spans="1:6" ht="12.75">
      <c r="A9" s="203" t="s">
        <v>257</v>
      </c>
      <c r="B9" s="5"/>
      <c r="C9" s="5"/>
      <c r="D9" s="5"/>
      <c r="E9" s="5"/>
      <c r="F9" s="6"/>
    </row>
    <row r="10" spans="1:6" ht="12.75">
      <c r="A10" s="7" t="s">
        <v>84</v>
      </c>
      <c r="B10" s="8">
        <v>407184.88899999997</v>
      </c>
      <c r="C10" s="9">
        <v>1</v>
      </c>
      <c r="D10" s="8">
        <v>444463.14200000005</v>
      </c>
      <c r="E10" s="9">
        <v>1</v>
      </c>
      <c r="F10" s="10">
        <v>0.09155117001407209</v>
      </c>
    </row>
    <row r="11" spans="1:6" ht="12.75">
      <c r="A11" s="7" t="s">
        <v>287</v>
      </c>
      <c r="B11" s="8">
        <v>-336775.797</v>
      </c>
      <c r="C11" s="9">
        <v>-0.8270832393291492</v>
      </c>
      <c r="D11" s="8">
        <v>-360960.254</v>
      </c>
      <c r="E11" s="9">
        <v>-0.8121264057481733</v>
      </c>
      <c r="F11" s="10">
        <v>0.07181174305111959</v>
      </c>
    </row>
    <row r="12" spans="1:6" ht="12.75">
      <c r="A12" s="7" t="s">
        <v>86</v>
      </c>
      <c r="B12" s="8">
        <v>70409.09199999995</v>
      </c>
      <c r="C12" s="9">
        <v>0.1729167606708508</v>
      </c>
      <c r="D12" s="8">
        <v>83502.88800000004</v>
      </c>
      <c r="E12" s="9">
        <v>0.18787359425182668</v>
      </c>
      <c r="F12" s="10">
        <v>0.18596740318707838</v>
      </c>
    </row>
    <row r="13" spans="1:6" ht="12.75">
      <c r="A13" s="7" t="s">
        <v>288</v>
      </c>
      <c r="B13" s="8">
        <v>-45640.73799999999</v>
      </c>
      <c r="C13" s="9">
        <v>-0.11208848666287317</v>
      </c>
      <c r="D13" s="8">
        <v>-50398.989</v>
      </c>
      <c r="E13" s="9">
        <v>-0.1133929548650853</v>
      </c>
      <c r="F13" s="10">
        <v>0.10425447108239161</v>
      </c>
    </row>
    <row r="14" spans="1:6" ht="12.75">
      <c r="A14" s="7" t="s">
        <v>207</v>
      </c>
      <c r="B14" s="8">
        <v>10294.797</v>
      </c>
      <c r="C14" s="9">
        <v>0.025282856211297177</v>
      </c>
      <c r="D14" s="8">
        <v>8125.657999999999</v>
      </c>
      <c r="E14" s="9">
        <v>0.018281961387025425</v>
      </c>
      <c r="F14" s="10">
        <v>-0.21070245484199457</v>
      </c>
    </row>
    <row r="15" spans="1:6" ht="12.75">
      <c r="A15" s="7" t="s">
        <v>184</v>
      </c>
      <c r="B15" s="8">
        <v>35063.15000000001</v>
      </c>
      <c r="C15" s="9">
        <v>0.08611112776338813</v>
      </c>
      <c r="D15" s="8">
        <v>41229.55700000003</v>
      </c>
      <c r="E15" s="9">
        <v>0.0927626007737668</v>
      </c>
      <c r="F15" s="10">
        <v>0.17586574509135722</v>
      </c>
    </row>
    <row r="16" spans="1:6" ht="12.75">
      <c r="A16" s="7" t="s">
        <v>286</v>
      </c>
      <c r="B16" s="8">
        <v>-6042.946000000001</v>
      </c>
      <c r="C16" s="9">
        <v>-0.014840791402747761</v>
      </c>
      <c r="D16" s="8">
        <v>-7996.278</v>
      </c>
      <c r="E16" s="9">
        <v>-0.017990868633152034</v>
      </c>
      <c r="F16" s="10">
        <v>0.32324167715548</v>
      </c>
    </row>
    <row r="17" spans="1:6" ht="12.75">
      <c r="A17" s="11" t="s">
        <v>104</v>
      </c>
      <c r="B17" s="12">
        <v>29020.204</v>
      </c>
      <c r="C17" s="13">
        <v>0.07127033636064035</v>
      </c>
      <c r="D17" s="12">
        <v>33233.279</v>
      </c>
      <c r="E17" s="13">
        <v>0.07477173214061471</v>
      </c>
      <c r="F17" s="14">
        <v>0.14517730474947732</v>
      </c>
    </row>
    <row r="18" spans="1:6" ht="12.75">
      <c r="A18" s="204" t="s">
        <v>258</v>
      </c>
      <c r="B18" s="15"/>
      <c r="C18" s="16"/>
      <c r="D18" s="15"/>
      <c r="E18" s="16"/>
      <c r="F18" s="17"/>
    </row>
    <row r="19" spans="1:6" ht="12.75">
      <c r="A19" s="7" t="s">
        <v>208</v>
      </c>
      <c r="B19" s="8">
        <v>291673.81810399995</v>
      </c>
      <c r="C19" s="9">
        <v>0.7163178840460358</v>
      </c>
      <c r="D19" s="8">
        <v>325026.777</v>
      </c>
      <c r="E19" s="9">
        <v>0.731279483687761</v>
      </c>
      <c r="F19" s="10">
        <v>0.11435019815219638</v>
      </c>
    </row>
    <row r="20" spans="1:6" ht="12.75">
      <c r="A20" s="7" t="s">
        <v>27</v>
      </c>
      <c r="B20" s="8">
        <v>105152.72492899999</v>
      </c>
      <c r="C20" s="9">
        <v>0.2582431906725301</v>
      </c>
      <c r="D20" s="8">
        <v>109526.636</v>
      </c>
      <c r="E20" s="9">
        <v>0.24642456404180302</v>
      </c>
      <c r="F20" s="10">
        <v>0.04159579386985279</v>
      </c>
    </row>
    <row r="21" spans="1:6" ht="12.75">
      <c r="A21" s="7" t="s">
        <v>209</v>
      </c>
      <c r="B21" s="8">
        <v>7634.951055</v>
      </c>
      <c r="C21" s="9">
        <v>0.018750575626100902</v>
      </c>
      <c r="D21" s="8">
        <v>9602.235</v>
      </c>
      <c r="E21" s="9">
        <v>0.021604119875478896</v>
      </c>
      <c r="F21" s="10">
        <v>0.2576681802971952</v>
      </c>
    </row>
    <row r="22" spans="1:6" ht="12.75">
      <c r="A22" s="7" t="s">
        <v>210</v>
      </c>
      <c r="B22" s="8">
        <v>262.737878</v>
      </c>
      <c r="C22" s="9">
        <v>0.0006452544902765291</v>
      </c>
      <c r="D22" s="8">
        <v>307.503</v>
      </c>
      <c r="E22" s="9">
        <v>0.0006918526441051887</v>
      </c>
      <c r="F22" s="10">
        <v>0.1703793999584633</v>
      </c>
    </row>
    <row r="23" spans="1:6" ht="12.75">
      <c r="A23" s="7" t="s">
        <v>211</v>
      </c>
      <c r="B23" s="8">
        <v>2460.6670339999946</v>
      </c>
      <c r="C23" s="9">
        <v>0.006043119723924713</v>
      </c>
      <c r="D23" s="8">
        <v>-0.009</v>
      </c>
      <c r="E23" s="9">
        <v>-2.0249148128462806E-08</v>
      </c>
      <c r="F23" s="10">
        <v>-1.0000036575448346</v>
      </c>
    </row>
    <row r="24" spans="1:6" ht="12.75">
      <c r="A24" s="11" t="s">
        <v>212</v>
      </c>
      <c r="B24" s="18">
        <v>407184.899</v>
      </c>
      <c r="C24" s="13">
        <v>1.0000000245588683</v>
      </c>
      <c r="D24" s="18">
        <v>444463.142</v>
      </c>
      <c r="E24" s="13">
        <v>0.9999999999999999</v>
      </c>
      <c r="F24" s="14">
        <v>0.09155114320681146</v>
      </c>
    </row>
    <row r="25" spans="1:6" ht="12.75">
      <c r="A25" s="204" t="s">
        <v>259</v>
      </c>
      <c r="B25" s="15"/>
      <c r="C25" s="16"/>
      <c r="D25" s="15"/>
      <c r="E25" s="16"/>
      <c r="F25" s="17"/>
    </row>
    <row r="26" spans="1:6" ht="12.75">
      <c r="A26" s="7" t="s">
        <v>213</v>
      </c>
      <c r="B26" s="8">
        <v>274386.89403100003</v>
      </c>
      <c r="C26" s="9">
        <v>0.6738631551501413</v>
      </c>
      <c r="D26" s="8">
        <v>295224.61699999997</v>
      </c>
      <c r="E26" s="9">
        <v>0.664227444533522</v>
      </c>
      <c r="F26" s="10">
        <v>0.07594285085149033</v>
      </c>
    </row>
    <row r="27" spans="1:6" ht="12.75">
      <c r="A27" s="7" t="s">
        <v>28</v>
      </c>
      <c r="B27" s="8">
        <v>54533.414878999996</v>
      </c>
      <c r="C27" s="9">
        <v>0.13392789455651927</v>
      </c>
      <c r="D27" s="8">
        <v>61858.372</v>
      </c>
      <c r="E27" s="9">
        <v>0.1391754819570618</v>
      </c>
      <c r="F27" s="10">
        <v>0.13432052874834244</v>
      </c>
    </row>
    <row r="28" spans="1:6" ht="12.75">
      <c r="A28" s="7" t="s">
        <v>214</v>
      </c>
      <c r="B28" s="8">
        <v>5788.127709</v>
      </c>
      <c r="C28" s="9">
        <v>0.014214986521761619</v>
      </c>
      <c r="D28" s="8">
        <v>3019.8430000000003</v>
      </c>
      <c r="E28" s="9">
        <v>0.006794360914633502</v>
      </c>
      <c r="F28" s="10">
        <v>-0.4782694591716722</v>
      </c>
    </row>
    <row r="29" spans="1:6" ht="12.75">
      <c r="A29" s="7" t="s">
        <v>215</v>
      </c>
      <c r="B29" s="8">
        <v>22.829396</v>
      </c>
      <c r="C29" s="9">
        <v>5.6066412621712E-05</v>
      </c>
      <c r="D29" s="8">
        <v>-57.591</v>
      </c>
      <c r="E29" s="9">
        <v>-0.00012957429887403352</v>
      </c>
      <c r="F29" s="10">
        <v>-3.5226685804565308</v>
      </c>
    </row>
    <row r="30" spans="1:6" ht="12.75">
      <c r="A30" s="7" t="s">
        <v>216</v>
      </c>
      <c r="B30" s="8">
        <v>905</v>
      </c>
      <c r="C30" s="9">
        <v>0.00222257756721419</v>
      </c>
      <c r="D30" s="8">
        <v>18.75</v>
      </c>
      <c r="E30" s="9">
        <v>4.218572526763085E-05</v>
      </c>
      <c r="F30" s="10">
        <v>-0.9792817679558011</v>
      </c>
    </row>
    <row r="31" spans="1:6" ht="12.75">
      <c r="A31" s="7" t="s">
        <v>217</v>
      </c>
      <c r="B31" s="8">
        <v>1139.5309849999921</v>
      </c>
      <c r="C31" s="9">
        <v>0.0027985591208911295</v>
      </c>
      <c r="D31" s="8">
        <v>896.263</v>
      </c>
      <c r="E31" s="9">
        <v>0.0020165069165622735</v>
      </c>
      <c r="F31" s="10">
        <v>-0.2134807988569032</v>
      </c>
    </row>
    <row r="32" spans="1:6" ht="12.75">
      <c r="A32" s="11" t="s">
        <v>201</v>
      </c>
      <c r="B32" s="18">
        <v>336775.7970000001</v>
      </c>
      <c r="C32" s="13">
        <v>0.8270832393291493</v>
      </c>
      <c r="D32" s="18">
        <v>360960.2539999999</v>
      </c>
      <c r="E32" s="13">
        <v>0.8121264057481731</v>
      </c>
      <c r="F32" s="14">
        <v>0.07181174305111893</v>
      </c>
    </row>
    <row r="33" spans="1:6" ht="12.75">
      <c r="A33" s="204" t="s">
        <v>260</v>
      </c>
      <c r="B33" s="16"/>
      <c r="C33" s="16"/>
      <c r="D33" s="16"/>
      <c r="E33" s="16"/>
      <c r="F33" s="17"/>
    </row>
    <row r="34" spans="1:6" ht="12.75">
      <c r="A34" s="7" t="s">
        <v>218</v>
      </c>
      <c r="B34" s="17">
        <v>1.0107867205798948</v>
      </c>
      <c r="C34" s="17"/>
      <c r="D34" s="17">
        <v>0.9383039673497222</v>
      </c>
      <c r="E34" s="17"/>
      <c r="F34" s="17"/>
    </row>
    <row r="35" spans="1:6" ht="12.75">
      <c r="A35" s="19" t="s">
        <v>219</v>
      </c>
      <c r="B35" s="17">
        <v>1.8462280642260271</v>
      </c>
      <c r="C35" s="17"/>
      <c r="D35" s="17">
        <v>2.0832111314903665</v>
      </c>
      <c r="E35" s="17"/>
      <c r="F35" s="17"/>
    </row>
    <row r="36" spans="1:6" ht="12.75">
      <c r="A36" s="11" t="s">
        <v>238</v>
      </c>
      <c r="B36" s="21">
        <v>0.1295517384595717</v>
      </c>
      <c r="C36" s="22"/>
      <c r="D36" s="21">
        <v>0.15512874221492642</v>
      </c>
      <c r="E36" s="22"/>
      <c r="F36" s="22"/>
    </row>
    <row r="37" spans="1:6" ht="12.75">
      <c r="A37" s="205" t="s">
        <v>261</v>
      </c>
      <c r="B37" s="17"/>
      <c r="C37" s="17"/>
      <c r="D37" s="17"/>
      <c r="E37" s="17"/>
      <c r="F37" s="17"/>
    </row>
    <row r="38" spans="1:6" ht="12.75">
      <c r="A38" s="19" t="s">
        <v>220</v>
      </c>
      <c r="B38" s="15">
        <v>88251.72289057658</v>
      </c>
      <c r="C38" s="16"/>
      <c r="D38" s="15">
        <v>89957.03603315876</v>
      </c>
      <c r="E38" s="16"/>
      <c r="F38" s="10">
        <v>0.019323284426940868</v>
      </c>
    </row>
    <row r="39" spans="1:6" ht="12.75">
      <c r="A39" s="19" t="s">
        <v>221</v>
      </c>
      <c r="B39" s="15">
        <v>22790.406501610458</v>
      </c>
      <c r="C39" s="16"/>
      <c r="D39" s="15">
        <v>22167.623386963915</v>
      </c>
      <c r="E39" s="16"/>
      <c r="F39" s="10">
        <v>-0.027326547010143698</v>
      </c>
    </row>
    <row r="40" spans="1:6" ht="12.75">
      <c r="A40" s="144" t="s">
        <v>222</v>
      </c>
      <c r="B40" s="15">
        <v>46130.427635417436</v>
      </c>
      <c r="C40" s="16"/>
      <c r="D40" s="15">
        <v>47903.391809058594</v>
      </c>
      <c r="E40" s="16"/>
      <c r="F40" s="10">
        <v>0.03843372508170573</v>
      </c>
    </row>
    <row r="41" spans="1:6" ht="12.75">
      <c r="A41" s="19" t="s">
        <v>223</v>
      </c>
      <c r="B41" s="15">
        <v>903089.8200627845</v>
      </c>
      <c r="C41" s="16"/>
      <c r="D41" s="15">
        <v>939767.6409201378</v>
      </c>
      <c r="E41" s="16"/>
      <c r="F41" s="10">
        <v>0.040613702028889476</v>
      </c>
    </row>
    <row r="42" spans="1:6" ht="12.75">
      <c r="A42" s="19" t="s">
        <v>239</v>
      </c>
      <c r="B42" s="15">
        <v>38153.703520339965</v>
      </c>
      <c r="C42" s="16"/>
      <c r="D42" s="15">
        <v>38903.60941303724</v>
      </c>
      <c r="E42" s="16"/>
      <c r="F42" s="10">
        <v>0.019654865019787415</v>
      </c>
    </row>
    <row r="43" spans="1:6" ht="12.75">
      <c r="A43" s="19" t="s">
        <v>224</v>
      </c>
      <c r="B43" s="15">
        <v>31846.453743126924</v>
      </c>
      <c r="C43" s="16"/>
      <c r="D43" s="15">
        <v>32140.034249723787</v>
      </c>
      <c r="E43" s="16"/>
      <c r="F43" s="10">
        <v>0.009218624747511228</v>
      </c>
    </row>
    <row r="44" spans="1:6" ht="12.75">
      <c r="A44" s="19" t="s">
        <v>225</v>
      </c>
      <c r="B44" s="15">
        <v>11819.367437720297</v>
      </c>
      <c r="C44" s="16"/>
      <c r="D44" s="15">
        <v>12519.813845343646</v>
      </c>
      <c r="E44" s="16"/>
      <c r="F44" s="10">
        <v>0.05926259686182078</v>
      </c>
    </row>
    <row r="45" spans="1:6" ht="12.75">
      <c r="A45" s="20" t="s">
        <v>240</v>
      </c>
      <c r="B45" s="15">
        <v>5170.689822765124</v>
      </c>
      <c r="C45" s="16"/>
      <c r="D45" s="15">
        <v>5431.907145289079</v>
      </c>
      <c r="E45" s="23"/>
      <c r="F45" s="14">
        <v>0.05051885366898001</v>
      </c>
    </row>
    <row r="46" spans="1:6" ht="12.75">
      <c r="A46" s="214" t="s">
        <v>52</v>
      </c>
      <c r="B46" s="215"/>
      <c r="C46" s="215"/>
      <c r="D46" s="215"/>
      <c r="E46" s="215"/>
      <c r="F46" s="216"/>
    </row>
    <row r="47" spans="1:6" ht="12.75">
      <c r="A47" s="296" t="s">
        <v>284</v>
      </c>
      <c r="B47" s="297"/>
      <c r="C47" s="297"/>
      <c r="D47" s="297"/>
      <c r="E47" s="297"/>
      <c r="F47" s="298"/>
    </row>
    <row r="48" spans="1:6" ht="12.75">
      <c r="A48" s="296"/>
      <c r="B48" s="297"/>
      <c r="C48" s="297"/>
      <c r="D48" s="297"/>
      <c r="E48" s="297"/>
      <c r="F48" s="298"/>
    </row>
    <row r="49" spans="1:6" ht="12.75">
      <c r="A49" s="217"/>
      <c r="B49" s="218"/>
      <c r="C49" s="218"/>
      <c r="D49" s="218"/>
      <c r="E49" s="218"/>
      <c r="F49" s="219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300" t="s">
        <v>57</v>
      </c>
      <c r="B51" s="301"/>
      <c r="C51" s="301"/>
      <c r="D51" s="301"/>
      <c r="E51" s="301"/>
      <c r="F51" s="302"/>
    </row>
    <row r="52" spans="1:6" ht="12.75">
      <c r="A52" s="288" t="s">
        <v>264</v>
      </c>
      <c r="B52" s="289"/>
      <c r="C52" s="289"/>
      <c r="D52" s="289"/>
      <c r="E52" s="289"/>
      <c r="F52" s="290"/>
    </row>
    <row r="53" spans="1:6" ht="12.75">
      <c r="A53" s="291" t="s">
        <v>271</v>
      </c>
      <c r="B53" s="292"/>
      <c r="C53" s="292"/>
      <c r="D53" s="292"/>
      <c r="E53" s="292"/>
      <c r="F53" s="293"/>
    </row>
    <row r="54" spans="1:6" ht="11.25" customHeight="1">
      <c r="A54" s="294" t="s">
        <v>32</v>
      </c>
      <c r="B54" s="282">
        <v>2012</v>
      </c>
      <c r="C54" s="282"/>
      <c r="D54" s="306">
        <v>2013</v>
      </c>
      <c r="E54" s="282"/>
      <c r="F54" s="286" t="s">
        <v>49</v>
      </c>
    </row>
    <row r="55" spans="1:6" ht="11.25" customHeight="1">
      <c r="A55" s="294"/>
      <c r="B55" s="280" t="s">
        <v>0</v>
      </c>
      <c r="C55" s="280" t="s">
        <v>31</v>
      </c>
      <c r="D55" s="280" t="s">
        <v>0</v>
      </c>
      <c r="E55" s="280" t="s">
        <v>31</v>
      </c>
      <c r="F55" s="286"/>
    </row>
    <row r="56" spans="1:6" ht="12.75">
      <c r="A56" s="295"/>
      <c r="B56" s="281"/>
      <c r="C56" s="281"/>
      <c r="D56" s="281"/>
      <c r="E56" s="281"/>
      <c r="F56" s="287"/>
    </row>
    <row r="57" spans="1:6" ht="12.75">
      <c r="A57" s="2" t="s">
        <v>1</v>
      </c>
      <c r="B57" s="3">
        <v>7</v>
      </c>
      <c r="C57" s="3"/>
      <c r="D57" s="3">
        <v>7</v>
      </c>
      <c r="E57" s="2"/>
      <c r="F57" s="4">
        <v>0</v>
      </c>
    </row>
    <row r="58" spans="1:6" ht="12.75">
      <c r="A58" s="203" t="s">
        <v>257</v>
      </c>
      <c r="B58" s="5"/>
      <c r="C58" s="5"/>
      <c r="D58" s="5"/>
      <c r="E58" s="5"/>
      <c r="F58" s="6"/>
    </row>
    <row r="59" spans="1:6" ht="12.75">
      <c r="A59" s="7" t="s">
        <v>84</v>
      </c>
      <c r="B59" s="8">
        <v>385241.171</v>
      </c>
      <c r="C59" s="9">
        <v>1</v>
      </c>
      <c r="D59" s="8">
        <v>421784.99100000004</v>
      </c>
      <c r="E59" s="9">
        <v>1</v>
      </c>
      <c r="F59" s="10">
        <v>0.09485959121435661</v>
      </c>
    </row>
    <row r="60" spans="1:6" ht="12.75">
      <c r="A60" s="7" t="s">
        <v>287</v>
      </c>
      <c r="B60" s="8">
        <v>-317228.994</v>
      </c>
      <c r="C60" s="9">
        <v>-0.823455585436376</v>
      </c>
      <c r="D60" s="8">
        <v>-340206.412</v>
      </c>
      <c r="E60" s="9">
        <v>-0.8065872879767786</v>
      </c>
      <c r="F60" s="10">
        <v>0.07243164538736968</v>
      </c>
    </row>
    <row r="61" spans="1:6" ht="12.75">
      <c r="A61" s="7" t="s">
        <v>86</v>
      </c>
      <c r="B61" s="8">
        <v>68012.17700000001</v>
      </c>
      <c r="C61" s="9">
        <v>0.17654441456362413</v>
      </c>
      <c r="D61" s="8">
        <v>81578.57900000003</v>
      </c>
      <c r="E61" s="9">
        <v>0.19341271202322138</v>
      </c>
      <c r="F61" s="10">
        <v>0.19947019193342408</v>
      </c>
    </row>
    <row r="62" spans="1:6" ht="12.75">
      <c r="A62" s="7" t="s">
        <v>288</v>
      </c>
      <c r="B62" s="8">
        <v>-43559.88799999999</v>
      </c>
      <c r="C62" s="9">
        <v>-0.11307173604245947</v>
      </c>
      <c r="D62" s="8">
        <v>-47908.032</v>
      </c>
      <c r="E62" s="9">
        <v>-0.11358401323483792</v>
      </c>
      <c r="F62" s="10">
        <v>0.09981990770958848</v>
      </c>
    </row>
    <row r="63" spans="1:6" ht="12.75">
      <c r="A63" s="7" t="s">
        <v>207</v>
      </c>
      <c r="B63" s="8">
        <v>9568.143</v>
      </c>
      <c r="C63" s="9">
        <v>0.024836761281675165</v>
      </c>
      <c r="D63" s="8">
        <v>7200.353999999999</v>
      </c>
      <c r="E63" s="9">
        <v>0.01707114798686613</v>
      </c>
      <c r="F63" s="10">
        <v>-0.2474658875813207</v>
      </c>
    </row>
    <row r="64" spans="1:6" ht="12.75">
      <c r="A64" s="7" t="s">
        <v>184</v>
      </c>
      <c r="B64" s="8">
        <v>34020.43100000001</v>
      </c>
      <c r="C64" s="9">
        <v>0.08830943720706325</v>
      </c>
      <c r="D64" s="8">
        <v>40870.90100000003</v>
      </c>
      <c r="E64" s="9">
        <v>0.09689984677524958</v>
      </c>
      <c r="F64" s="10">
        <v>0.2013634101225823</v>
      </c>
    </row>
    <row r="65" spans="1:6" ht="12.75">
      <c r="A65" s="7" t="s">
        <v>286</v>
      </c>
      <c r="B65" s="8">
        <v>-5883.290000000001</v>
      </c>
      <c r="C65" s="9">
        <v>-0.015271706252808584</v>
      </c>
      <c r="D65" s="8">
        <v>-7968.418000000001</v>
      </c>
      <c r="E65" s="9">
        <v>-0.018892132650590216</v>
      </c>
      <c r="F65" s="10">
        <v>0.3544153016424483</v>
      </c>
    </row>
    <row r="66" spans="1:6" ht="12.75">
      <c r="A66" s="11" t="s">
        <v>104</v>
      </c>
      <c r="B66" s="12">
        <v>28137.141000000003</v>
      </c>
      <c r="C66" s="13">
        <v>0.07303773095425464</v>
      </c>
      <c r="D66" s="12">
        <v>32902.483</v>
      </c>
      <c r="E66" s="13">
        <v>0.0780077141246593</v>
      </c>
      <c r="F66" s="14">
        <v>0.16936127234817477</v>
      </c>
    </row>
    <row r="67" spans="1:6" ht="12.75">
      <c r="A67" s="204" t="s">
        <v>258</v>
      </c>
      <c r="B67" s="15"/>
      <c r="C67" s="16"/>
      <c r="D67" s="15"/>
      <c r="E67" s="16"/>
      <c r="F67" s="17"/>
    </row>
    <row r="68" spans="1:6" ht="12.75">
      <c r="A68" s="7" t="s">
        <v>208</v>
      </c>
      <c r="B68" s="8">
        <v>280005.685104</v>
      </c>
      <c r="C68" s="9">
        <v>0.7268321928758751</v>
      </c>
      <c r="D68" s="8">
        <v>312781.077</v>
      </c>
      <c r="E68" s="9">
        <v>0.7415652137323206</v>
      </c>
      <c r="F68" s="10">
        <v>0.11705259442795435</v>
      </c>
    </row>
    <row r="69" spans="1:6" ht="12.75">
      <c r="A69" s="7" t="s">
        <v>27</v>
      </c>
      <c r="B69" s="8">
        <v>103751.025929</v>
      </c>
      <c r="C69" s="9">
        <v>0.269314480743804</v>
      </c>
      <c r="D69" s="8">
        <v>108284.08</v>
      </c>
      <c r="E69" s="9">
        <v>0.25672814896346086</v>
      </c>
      <c r="F69" s="10">
        <v>0.04369165538760189</v>
      </c>
    </row>
    <row r="70" spans="1:6" ht="12.75">
      <c r="A70" s="7" t="s">
        <v>209</v>
      </c>
      <c r="B70" s="8">
        <v>387.797055</v>
      </c>
      <c r="C70" s="9">
        <v>0.0010066345037664732</v>
      </c>
      <c r="D70" s="8">
        <v>412.34</v>
      </c>
      <c r="E70" s="9">
        <v>0.0009776070955545215</v>
      </c>
      <c r="F70" s="10">
        <v>0.06328811599665185</v>
      </c>
    </row>
    <row r="71" spans="1:6" ht="12.75">
      <c r="A71" s="7" t="s">
        <v>210</v>
      </c>
      <c r="B71" s="8">
        <v>262.737878</v>
      </c>
      <c r="C71" s="9">
        <v>0.0006820088240257167</v>
      </c>
      <c r="D71" s="8">
        <v>307.503</v>
      </c>
      <c r="E71" s="9">
        <v>0.0007290515465496969</v>
      </c>
      <c r="F71" s="10">
        <v>0.1703793999584633</v>
      </c>
    </row>
    <row r="72" spans="1:6" ht="12.75">
      <c r="A72" s="7" t="s">
        <v>211</v>
      </c>
      <c r="B72" s="8">
        <v>833.9350339999944</v>
      </c>
      <c r="C72" s="9">
        <v>0.002164709010294215</v>
      </c>
      <c r="D72" s="8">
        <v>-0.009</v>
      </c>
      <c r="E72" s="9">
        <v>-2.1337885870860678E-08</v>
      </c>
      <c r="F72" s="10">
        <v>-1.0000107922075858</v>
      </c>
    </row>
    <row r="73" spans="1:6" ht="12.75">
      <c r="A73" s="11" t="s">
        <v>212</v>
      </c>
      <c r="B73" s="18">
        <v>385241.1809999999</v>
      </c>
      <c r="C73" s="13">
        <v>1.0000000259577655</v>
      </c>
      <c r="D73" s="18">
        <v>421784.99100000004</v>
      </c>
      <c r="E73" s="13">
        <v>1</v>
      </c>
      <c r="F73" s="14">
        <v>0.09485956279424901</v>
      </c>
    </row>
    <row r="74" spans="1:6" ht="12.75">
      <c r="A74" s="204" t="s">
        <v>259</v>
      </c>
      <c r="B74" s="15"/>
      <c r="C74" s="16"/>
      <c r="D74" s="15"/>
      <c r="E74" s="16"/>
      <c r="F74" s="17"/>
    </row>
    <row r="75" spans="1:6" ht="12.75">
      <c r="A75" s="7" t="s">
        <v>213</v>
      </c>
      <c r="B75" s="8">
        <v>257252.317031</v>
      </c>
      <c r="C75" s="9">
        <v>0.6677695334671279</v>
      </c>
      <c r="D75" s="8">
        <v>276814.848</v>
      </c>
      <c r="E75" s="9">
        <v>0.6562937371092941</v>
      </c>
      <c r="F75" s="10">
        <v>0.07604413905684138</v>
      </c>
    </row>
    <row r="76" spans="1:6" ht="12.75">
      <c r="A76" s="7" t="s">
        <v>28</v>
      </c>
      <c r="B76" s="8">
        <v>52512.592878999996</v>
      </c>
      <c r="C76" s="9">
        <v>0.1363109574781144</v>
      </c>
      <c r="D76" s="8">
        <v>59638.341</v>
      </c>
      <c r="E76" s="9">
        <v>0.14139512375394125</v>
      </c>
      <c r="F76" s="10">
        <v>0.1356959870067589</v>
      </c>
    </row>
    <row r="77" spans="1:6" ht="12.75">
      <c r="A77" s="7" t="s">
        <v>214</v>
      </c>
      <c r="B77" s="8">
        <v>5459.228709</v>
      </c>
      <c r="C77" s="9">
        <v>0.014170937895420323</v>
      </c>
      <c r="D77" s="8">
        <v>2980.483</v>
      </c>
      <c r="E77" s="9">
        <v>0.007066356232671162</v>
      </c>
      <c r="F77" s="10">
        <v>-0.45404687019497425</v>
      </c>
    </row>
    <row r="78" spans="1:6" ht="12.75">
      <c r="A78" s="7" t="s">
        <v>215</v>
      </c>
      <c r="B78" s="8">
        <v>-5.573604</v>
      </c>
      <c r="C78" s="9">
        <v>-1.4467830594357735E-05</v>
      </c>
      <c r="D78" s="8">
        <v>-69.015</v>
      </c>
      <c r="E78" s="9">
        <v>-0.0001636260214863833</v>
      </c>
      <c r="F78" s="10">
        <v>11.3824728129232</v>
      </c>
    </row>
    <row r="79" spans="1:6" ht="12.75">
      <c r="A79" s="7" t="s">
        <v>216</v>
      </c>
      <c r="B79" s="8">
        <v>905</v>
      </c>
      <c r="C79" s="9">
        <v>0.0023491777829737727</v>
      </c>
      <c r="D79" s="8">
        <v>18.75</v>
      </c>
      <c r="E79" s="9">
        <v>4.4453928897626416E-05</v>
      </c>
      <c r="F79" s="10">
        <v>-0.9792817679558011</v>
      </c>
    </row>
    <row r="80" spans="1:6" ht="12.75">
      <c r="A80" s="7" t="s">
        <v>217</v>
      </c>
      <c r="B80" s="8">
        <v>1105.428984999992</v>
      </c>
      <c r="C80" s="9">
        <v>0.002869446643333955</v>
      </c>
      <c r="D80" s="8">
        <v>823.005</v>
      </c>
      <c r="E80" s="9">
        <v>0.0019512429734608548</v>
      </c>
      <c r="F80" s="10">
        <v>-0.25548813070067466</v>
      </c>
    </row>
    <row r="81" spans="1:6" ht="12.75">
      <c r="A81" s="11" t="s">
        <v>201</v>
      </c>
      <c r="B81" s="18">
        <v>317228.994</v>
      </c>
      <c r="C81" s="13">
        <v>0.823455585436376</v>
      </c>
      <c r="D81" s="18">
        <v>340206.412</v>
      </c>
      <c r="E81" s="13">
        <v>0.8065872879767786</v>
      </c>
      <c r="F81" s="14">
        <v>0.07243164538736968</v>
      </c>
    </row>
    <row r="82" spans="1:6" ht="12.75">
      <c r="A82" s="204" t="s">
        <v>260</v>
      </c>
      <c r="B82" s="16"/>
      <c r="C82" s="16"/>
      <c r="D82" s="16"/>
      <c r="E82" s="16"/>
      <c r="F82" s="17"/>
    </row>
    <row r="83" spans="1:6" ht="12.75">
      <c r="A83" s="7" t="s">
        <v>218</v>
      </c>
      <c r="B83" s="17">
        <v>1.0019488520981072</v>
      </c>
      <c r="C83" s="17"/>
      <c r="D83" s="17">
        <v>0.9335212933240995</v>
      </c>
      <c r="E83" s="17"/>
      <c r="F83" s="17"/>
    </row>
    <row r="84" spans="1:6" ht="12.75">
      <c r="A84" s="19" t="s">
        <v>219</v>
      </c>
      <c r="B84" s="17">
        <v>1.921001134800196</v>
      </c>
      <c r="C84" s="17"/>
      <c r="D84" s="17">
        <v>2.164282410248045</v>
      </c>
      <c r="E84" s="17"/>
      <c r="F84" s="17"/>
    </row>
    <row r="85" spans="1:6" ht="12.75">
      <c r="A85" s="11" t="s">
        <v>238</v>
      </c>
      <c r="B85" s="21">
        <v>1.0619565199112886</v>
      </c>
      <c r="C85" s="22"/>
      <c r="D85" s="21">
        <v>1.1222226497332755</v>
      </c>
      <c r="E85" s="22"/>
      <c r="F85" s="22"/>
    </row>
    <row r="86" spans="1:6" ht="12.75">
      <c r="A86" s="205" t="s">
        <v>261</v>
      </c>
      <c r="B86" s="17"/>
      <c r="C86" s="17"/>
      <c r="D86" s="17"/>
      <c r="E86" s="17"/>
      <c r="F86" s="17"/>
    </row>
    <row r="87" spans="1:6" ht="12.75">
      <c r="A87" s="19" t="s">
        <v>220</v>
      </c>
      <c r="B87" s="15">
        <v>86011.29972136389</v>
      </c>
      <c r="C87" s="16"/>
      <c r="D87" s="15">
        <v>87736.39351068725</v>
      </c>
      <c r="E87" s="16"/>
      <c r="F87" s="10">
        <v>0.020056594830119456</v>
      </c>
    </row>
    <row r="88" spans="1:6" ht="12.75">
      <c r="A88" s="19" t="s">
        <v>221</v>
      </c>
      <c r="B88" s="15">
        <v>23164.088522558806</v>
      </c>
      <c r="C88" s="16"/>
      <c r="D88" s="15">
        <v>22524.401902728532</v>
      </c>
      <c r="E88" s="16"/>
      <c r="F88" s="10">
        <v>-0.027615445313434295</v>
      </c>
    </row>
    <row r="89" spans="1:6" ht="12.75">
      <c r="A89" s="144" t="s">
        <v>222</v>
      </c>
      <c r="B89" s="15">
        <v>45293.918236519516</v>
      </c>
      <c r="C89" s="16"/>
      <c r="D89" s="15">
        <v>47022.23089071391</v>
      </c>
      <c r="E89" s="16"/>
      <c r="F89" s="10">
        <v>0.038157720097637515</v>
      </c>
    </row>
    <row r="90" spans="1:6" ht="12.75">
      <c r="A90" s="19" t="s">
        <v>223</v>
      </c>
      <c r="B90" s="15">
        <v>893082.5941226151</v>
      </c>
      <c r="C90" s="16"/>
      <c r="D90" s="15">
        <v>929460.820083654</v>
      </c>
      <c r="E90" s="16"/>
      <c r="F90" s="10">
        <v>0.04073332769045601</v>
      </c>
    </row>
    <row r="91" spans="1:6" ht="12.75">
      <c r="A91" s="19" t="s">
        <v>239</v>
      </c>
      <c r="B91" s="15">
        <v>37297.52995816052</v>
      </c>
      <c r="C91" s="16"/>
      <c r="D91" s="15">
        <v>37927.533688758835</v>
      </c>
      <c r="E91" s="16"/>
      <c r="F91" s="10">
        <v>0.01689129900304498</v>
      </c>
    </row>
    <row r="92" spans="1:6" ht="12" customHeight="1">
      <c r="A92" s="19" t="s">
        <v>224</v>
      </c>
      <c r="B92" s="15">
        <v>30245.89864969887</v>
      </c>
      <c r="C92" s="16"/>
      <c r="D92" s="15">
        <v>30860.39563848272</v>
      </c>
      <c r="E92" s="16"/>
      <c r="F92" s="10">
        <v>0.020316704618395187</v>
      </c>
    </row>
    <row r="93" spans="1:6" ht="12" customHeight="1">
      <c r="A93" s="19" t="s">
        <v>225</v>
      </c>
      <c r="B93" s="15">
        <v>11724.282618956186</v>
      </c>
      <c r="C93" s="16"/>
      <c r="D93" s="15">
        <v>12405.498218168112</v>
      </c>
      <c r="E93" s="16"/>
      <c r="F93" s="10">
        <v>0.05810296641182244</v>
      </c>
    </row>
    <row r="94" spans="1:6" ht="12.75">
      <c r="A94" s="20" t="s">
        <v>240</v>
      </c>
      <c r="B94" s="15">
        <v>5121.461967168475</v>
      </c>
      <c r="C94" s="16"/>
      <c r="D94" s="15">
        <v>5340.973695822453</v>
      </c>
      <c r="E94" s="23"/>
      <c r="F94" s="14">
        <v>0.0428611459112993</v>
      </c>
    </row>
    <row r="95" spans="1:6" ht="12.75">
      <c r="A95" s="283" t="s">
        <v>52</v>
      </c>
      <c r="B95" s="284"/>
      <c r="C95" s="284"/>
      <c r="D95" s="284"/>
      <c r="E95" s="284"/>
      <c r="F95" s="285"/>
    </row>
    <row r="96" spans="1:6" ht="12.75">
      <c r="A96" s="303" t="s">
        <v>284</v>
      </c>
      <c r="B96" s="304"/>
      <c r="C96" s="304"/>
      <c r="D96" s="304"/>
      <c r="E96" s="304"/>
      <c r="F96" s="305"/>
    </row>
    <row r="97" spans="1:6" ht="12.75">
      <c r="A97" s="296"/>
      <c r="B97" s="297"/>
      <c r="C97" s="297"/>
      <c r="D97" s="297"/>
      <c r="E97" s="297"/>
      <c r="F97" s="298"/>
    </row>
    <row r="98" spans="1:6" ht="12.75">
      <c r="A98" s="307"/>
      <c r="B98" s="308"/>
      <c r="C98" s="308"/>
      <c r="D98" s="308"/>
      <c r="E98" s="308"/>
      <c r="F98" s="309"/>
    </row>
    <row r="99" spans="1:6" ht="12.75">
      <c r="A99" s="24"/>
      <c r="B99" s="24"/>
      <c r="C99" s="24"/>
      <c r="D99" s="24"/>
      <c r="E99" s="24"/>
      <c r="F99" s="233"/>
    </row>
    <row r="100" spans="1:6" ht="12.75">
      <c r="A100" s="300" t="s">
        <v>58</v>
      </c>
      <c r="B100" s="301"/>
      <c r="C100" s="301"/>
      <c r="D100" s="301"/>
      <c r="E100" s="301"/>
      <c r="F100" s="302"/>
    </row>
    <row r="101" spans="1:6" ht="12.75">
      <c r="A101" s="288" t="s">
        <v>34</v>
      </c>
      <c r="B101" s="289"/>
      <c r="C101" s="289"/>
      <c r="D101" s="289"/>
      <c r="E101" s="289"/>
      <c r="F101" s="290"/>
    </row>
    <row r="102" spans="1:6" ht="12.75">
      <c r="A102" s="291" t="s">
        <v>271</v>
      </c>
      <c r="B102" s="292"/>
      <c r="C102" s="292"/>
      <c r="D102" s="292"/>
      <c r="E102" s="292"/>
      <c r="F102" s="293"/>
    </row>
    <row r="103" spans="1:6" ht="11.25" customHeight="1">
      <c r="A103" s="294" t="s">
        <v>32</v>
      </c>
      <c r="B103" s="282">
        <v>2012</v>
      </c>
      <c r="C103" s="282"/>
      <c r="D103" s="282">
        <v>2013</v>
      </c>
      <c r="E103" s="282"/>
      <c r="F103" s="286" t="s">
        <v>49</v>
      </c>
    </row>
    <row r="104" spans="1:6" ht="11.25" customHeight="1">
      <c r="A104" s="294"/>
      <c r="B104" s="280" t="s">
        <v>0</v>
      </c>
      <c r="C104" s="280" t="s">
        <v>31</v>
      </c>
      <c r="D104" s="280" t="s">
        <v>0</v>
      </c>
      <c r="E104" s="280" t="s">
        <v>31</v>
      </c>
      <c r="F104" s="286"/>
    </row>
    <row r="105" spans="1:6" ht="12.75">
      <c r="A105" s="295"/>
      <c r="B105" s="281"/>
      <c r="C105" s="281"/>
      <c r="D105" s="281"/>
      <c r="E105" s="281"/>
      <c r="F105" s="287"/>
    </row>
    <row r="106" spans="1:6" ht="12.75">
      <c r="A106" s="2" t="s">
        <v>1</v>
      </c>
      <c r="B106" s="3">
        <v>6</v>
      </c>
      <c r="C106" s="3"/>
      <c r="D106" s="3">
        <v>6</v>
      </c>
      <c r="E106" s="2"/>
      <c r="F106" s="4">
        <v>0</v>
      </c>
    </row>
    <row r="107" spans="1:6" ht="12.75">
      <c r="A107" s="203" t="s">
        <v>257</v>
      </c>
      <c r="B107" s="5"/>
      <c r="C107" s="5"/>
      <c r="D107" s="5"/>
      <c r="E107" s="5"/>
      <c r="F107" s="6"/>
    </row>
    <row r="108" spans="1:6" ht="12.75">
      <c r="A108" s="7" t="s">
        <v>84</v>
      </c>
      <c r="B108" s="8">
        <v>21943.718</v>
      </c>
      <c r="C108" s="9">
        <v>1</v>
      </c>
      <c r="D108" s="8">
        <v>22678.151</v>
      </c>
      <c r="E108" s="9">
        <v>1</v>
      </c>
      <c r="F108" s="10">
        <v>0.03346894086043206</v>
      </c>
    </row>
    <row r="109" spans="1:6" ht="12.75">
      <c r="A109" s="7" t="s">
        <v>287</v>
      </c>
      <c r="B109" s="8">
        <v>-19546.803</v>
      </c>
      <c r="C109" s="9">
        <v>-0.8907698777390413</v>
      </c>
      <c r="D109" s="8">
        <v>-20753.842</v>
      </c>
      <c r="E109" s="9">
        <v>-0.9151470064733231</v>
      </c>
      <c r="F109" s="10">
        <v>-0.06175122346094142</v>
      </c>
    </row>
    <row r="110" spans="1:6" ht="12.75">
      <c r="A110" s="7" t="s">
        <v>86</v>
      </c>
      <c r="B110" s="8">
        <v>2396.915000000001</v>
      </c>
      <c r="C110" s="9">
        <v>0.10923012226095873</v>
      </c>
      <c r="D110" s="8">
        <v>1924.309000000001</v>
      </c>
      <c r="E110" s="9">
        <v>0.08485299352667688</v>
      </c>
      <c r="F110" s="10">
        <v>-0.19717261563301147</v>
      </c>
    </row>
    <row r="111" spans="1:6" ht="12.75">
      <c r="A111" s="7" t="s">
        <v>288</v>
      </c>
      <c r="B111" s="8">
        <v>-2080.8500000000004</v>
      </c>
      <c r="C111" s="9">
        <v>-0.09482668342712025</v>
      </c>
      <c r="D111" s="8">
        <v>-2490.9570000000003</v>
      </c>
      <c r="E111" s="9">
        <v>-0.10983951028459067</v>
      </c>
      <c r="F111" s="10">
        <v>-0.19708628685392982</v>
      </c>
    </row>
    <row r="112" spans="1:6" ht="12.75">
      <c r="A112" s="7" t="s">
        <v>207</v>
      </c>
      <c r="B112" s="8">
        <v>726.654</v>
      </c>
      <c r="C112" s="9">
        <v>0.033114443049259014</v>
      </c>
      <c r="D112" s="8">
        <v>925.304</v>
      </c>
      <c r="E112" s="9">
        <v>0.04080156270235611</v>
      </c>
      <c r="F112" s="10">
        <v>0.2733763249084158</v>
      </c>
    </row>
    <row r="113" spans="1:6" ht="12.75">
      <c r="A113" s="7" t="s">
        <v>184</v>
      </c>
      <c r="B113" s="8">
        <v>1042.7190000000005</v>
      </c>
      <c r="C113" s="9">
        <v>0.047517881883097496</v>
      </c>
      <c r="D113" s="8">
        <v>358.65600000000074</v>
      </c>
      <c r="E113" s="9">
        <v>0.015815045944442326</v>
      </c>
      <c r="F113" s="10">
        <v>-0.6560377244492519</v>
      </c>
    </row>
    <row r="114" spans="1:6" ht="12.75">
      <c r="A114" s="7" t="s">
        <v>286</v>
      </c>
      <c r="B114" s="8">
        <v>-159.656</v>
      </c>
      <c r="C114" s="9">
        <v>-0.007275704144575682</v>
      </c>
      <c r="D114" s="8">
        <v>-27.860000000000003</v>
      </c>
      <c r="E114" s="9">
        <v>-0.001228495215505003</v>
      </c>
      <c r="F114" s="10">
        <v>0.8254998246229392</v>
      </c>
    </row>
    <row r="115" spans="1:6" ht="12.75">
      <c r="A115" s="11" t="s">
        <v>104</v>
      </c>
      <c r="B115" s="12">
        <v>883.063</v>
      </c>
      <c r="C115" s="13">
        <v>0.04024217773852179</v>
      </c>
      <c r="D115" s="12">
        <v>330.796</v>
      </c>
      <c r="E115" s="13">
        <v>0.014586550728937291</v>
      </c>
      <c r="F115" s="14">
        <v>-0.6253993203202943</v>
      </c>
    </row>
    <row r="116" spans="1:6" ht="12.75">
      <c r="A116" s="204" t="s">
        <v>258</v>
      </c>
      <c r="B116" s="15"/>
      <c r="C116" s="16"/>
      <c r="D116" s="15"/>
      <c r="E116" s="16"/>
      <c r="F116" s="17"/>
    </row>
    <row r="117" spans="1:6" ht="12.75">
      <c r="A117" s="7" t="s">
        <v>208</v>
      </c>
      <c r="B117" s="8">
        <v>11668.133</v>
      </c>
      <c r="C117" s="9">
        <v>0.5317299921553859</v>
      </c>
      <c r="D117" s="8">
        <v>12245.7</v>
      </c>
      <c r="E117" s="9">
        <v>0.5399778844404025</v>
      </c>
      <c r="F117" s="10">
        <v>0.0494995214744296</v>
      </c>
    </row>
    <row r="118" spans="1:6" ht="12.75">
      <c r="A118" s="7" t="s">
        <v>27</v>
      </c>
      <c r="B118" s="8">
        <v>1401.699</v>
      </c>
      <c r="C118" s="9">
        <v>0.06387700571070044</v>
      </c>
      <c r="D118" s="8">
        <v>1242.556</v>
      </c>
      <c r="E118" s="9">
        <v>0.054790886611523135</v>
      </c>
      <c r="F118" s="10">
        <v>-0.11353578764057048</v>
      </c>
    </row>
    <row r="119" spans="1:6" ht="12.75">
      <c r="A119" s="7" t="s">
        <v>209</v>
      </c>
      <c r="B119" s="8">
        <v>7247.154</v>
      </c>
      <c r="C119" s="9">
        <v>0.3302609885890805</v>
      </c>
      <c r="D119" s="8">
        <v>9189.895</v>
      </c>
      <c r="E119" s="9">
        <v>0.4052312289480743</v>
      </c>
      <c r="F119" s="10">
        <v>0.26806950700923426</v>
      </c>
    </row>
    <row r="120" spans="1:6" ht="12.75">
      <c r="A120" s="7" t="s">
        <v>210</v>
      </c>
      <c r="B120" s="8">
        <v>0</v>
      </c>
      <c r="C120" s="9">
        <v>0</v>
      </c>
      <c r="D120" s="8">
        <v>0</v>
      </c>
      <c r="E120" s="9">
        <v>0</v>
      </c>
      <c r="F120" s="10"/>
    </row>
    <row r="121" spans="1:6" ht="12.75">
      <c r="A121" s="7" t="s">
        <v>211</v>
      </c>
      <c r="B121" s="8">
        <v>1626.732</v>
      </c>
      <c r="C121" s="9">
        <v>0.07413201354483319</v>
      </c>
      <c r="D121" s="8">
        <v>0</v>
      </c>
      <c r="E121" s="9">
        <v>0</v>
      </c>
      <c r="F121" s="10">
        <v>-1</v>
      </c>
    </row>
    <row r="122" spans="1:6" ht="12.75">
      <c r="A122" s="11" t="s">
        <v>212</v>
      </c>
      <c r="B122" s="18">
        <v>21943.718</v>
      </c>
      <c r="C122" s="13">
        <v>1</v>
      </c>
      <c r="D122" s="18">
        <v>22678.151</v>
      </c>
      <c r="E122" s="13">
        <v>1</v>
      </c>
      <c r="F122" s="14">
        <v>0.03346894086043206</v>
      </c>
    </row>
    <row r="123" spans="1:6" ht="12.75">
      <c r="A123" s="204" t="s">
        <v>259</v>
      </c>
      <c r="B123" s="15"/>
      <c r="C123" s="16"/>
      <c r="D123" s="15"/>
      <c r="E123" s="16"/>
      <c r="F123" s="17"/>
    </row>
    <row r="124" spans="1:6" ht="12.75">
      <c r="A124" s="7" t="s">
        <v>213</v>
      </c>
      <c r="B124" s="8">
        <v>17134.577</v>
      </c>
      <c r="C124" s="9">
        <v>0.7808420159245576</v>
      </c>
      <c r="D124" s="8">
        <v>18409.769</v>
      </c>
      <c r="E124" s="9">
        <v>0.8117843910643332</v>
      </c>
      <c r="F124" s="10">
        <v>0.07442214651695211</v>
      </c>
    </row>
    <row r="125" spans="1:6" ht="12.75">
      <c r="A125" s="7" t="s">
        <v>28</v>
      </c>
      <c r="B125" s="8">
        <v>2020.822</v>
      </c>
      <c r="C125" s="9">
        <v>0.09209113970567795</v>
      </c>
      <c r="D125" s="8">
        <v>2220.031</v>
      </c>
      <c r="E125" s="9">
        <v>0.09789294550512516</v>
      </c>
      <c r="F125" s="10">
        <v>0.09857820233548531</v>
      </c>
    </row>
    <row r="126" spans="1:6" ht="12.75">
      <c r="A126" s="7" t="s">
        <v>214</v>
      </c>
      <c r="B126" s="8">
        <v>328.899</v>
      </c>
      <c r="C126" s="9">
        <v>0.014988298701250171</v>
      </c>
      <c r="D126" s="8">
        <v>39.36</v>
      </c>
      <c r="E126" s="9">
        <v>0.0017355912305196308</v>
      </c>
      <c r="F126" s="10">
        <v>-0.8803280034296243</v>
      </c>
    </row>
    <row r="127" spans="1:6" ht="12.75">
      <c r="A127" s="7" t="s">
        <v>215</v>
      </c>
      <c r="B127" s="8">
        <v>28.403</v>
      </c>
      <c r="C127" s="9">
        <v>0.0012943567721750706</v>
      </c>
      <c r="D127" s="8">
        <v>11.424</v>
      </c>
      <c r="E127" s="9">
        <v>0.000503744771784966</v>
      </c>
      <c r="F127" s="10">
        <v>-0.5977889659543005</v>
      </c>
    </row>
    <row r="128" spans="1:6" ht="12.75">
      <c r="A128" s="7" t="s">
        <v>216</v>
      </c>
      <c r="B128" s="8">
        <v>0</v>
      </c>
      <c r="C128" s="9">
        <v>0</v>
      </c>
      <c r="D128" s="8">
        <v>0</v>
      </c>
      <c r="E128" s="9">
        <v>0</v>
      </c>
      <c r="F128" s="10">
        <v>0</v>
      </c>
    </row>
    <row r="129" spans="1:6" ht="12.75">
      <c r="A129" s="7" t="s">
        <v>217</v>
      </c>
      <c r="B129" s="8">
        <v>34.102</v>
      </c>
      <c r="C129" s="9">
        <v>0.0015540666353805674</v>
      </c>
      <c r="D129" s="8">
        <v>73.258</v>
      </c>
      <c r="E129" s="9">
        <v>0.00323033390156014</v>
      </c>
      <c r="F129" s="10">
        <v>0</v>
      </c>
    </row>
    <row r="130" spans="1:6" ht="12.75">
      <c r="A130" s="11" t="s">
        <v>201</v>
      </c>
      <c r="B130" s="18">
        <v>19546.803</v>
      </c>
      <c r="C130" s="13">
        <v>0.8907698777390413</v>
      </c>
      <c r="D130" s="18">
        <v>20753.842</v>
      </c>
      <c r="E130" s="13">
        <v>0.9151470064733231</v>
      </c>
      <c r="F130" s="14">
        <v>0.06175122346094142</v>
      </c>
    </row>
    <row r="131" spans="1:6" ht="12.75">
      <c r="A131" s="204" t="s">
        <v>260</v>
      </c>
      <c r="B131" s="16"/>
      <c r="C131" s="16"/>
      <c r="D131" s="16"/>
      <c r="E131" s="16"/>
      <c r="F131" s="17"/>
    </row>
    <row r="132" spans="1:6" ht="12.75">
      <c r="A132" s="7" t="s">
        <v>218</v>
      </c>
      <c r="B132" s="17">
        <v>1.3196875281875022</v>
      </c>
      <c r="C132" s="17"/>
      <c r="D132" s="17">
        <v>1.0926332953379885</v>
      </c>
      <c r="E132" s="17"/>
      <c r="F132" s="17"/>
    </row>
    <row r="133" spans="1:6" ht="12.75">
      <c r="A133" s="19" t="s">
        <v>219</v>
      </c>
      <c r="B133" s="17">
        <v>0.822352101779001</v>
      </c>
      <c r="C133" s="17"/>
      <c r="D133" s="17">
        <v>0.9478401876845579</v>
      </c>
      <c r="E133" s="17"/>
      <c r="F133" s="17"/>
    </row>
    <row r="134" spans="1:6" ht="12.75">
      <c r="A134" s="11" t="s">
        <v>238</v>
      </c>
      <c r="B134" s="21">
        <v>1.0584957684013698</v>
      </c>
      <c r="C134" s="22"/>
      <c r="D134" s="21">
        <v>1.021222589936624</v>
      </c>
      <c r="E134" s="22"/>
      <c r="F134" s="22"/>
    </row>
    <row r="135" spans="1:6" ht="12.75">
      <c r="A135" s="205" t="s">
        <v>261</v>
      </c>
      <c r="B135" s="17"/>
      <c r="C135" s="17"/>
      <c r="D135" s="17"/>
      <c r="E135" s="17"/>
      <c r="F135" s="17"/>
    </row>
    <row r="136" spans="1:6" ht="12.75">
      <c r="A136" s="19" t="s">
        <v>220</v>
      </c>
      <c r="B136" s="15">
        <v>162614.7188072001</v>
      </c>
      <c r="C136" s="16"/>
      <c r="D136" s="15">
        <v>169968.00473670804</v>
      </c>
      <c r="E136" s="16"/>
      <c r="F136" s="10">
        <v>0.04521906739712889</v>
      </c>
    </row>
    <row r="137" spans="1:6" ht="12.75">
      <c r="A137" s="19" t="s">
        <v>221</v>
      </c>
      <c r="B137" s="15">
        <v>10387.341321891467</v>
      </c>
      <c r="C137" s="16"/>
      <c r="D137" s="15">
        <v>9312.697675115796</v>
      </c>
      <c r="E137" s="16"/>
      <c r="F137" s="10">
        <v>-0.10345704579003712</v>
      </c>
    </row>
    <row r="138" spans="1:6" ht="12.75">
      <c r="A138" s="144" t="s">
        <v>222</v>
      </c>
      <c r="B138" s="15">
        <v>68263.51973520483</v>
      </c>
      <c r="C138" s="16"/>
      <c r="D138" s="15">
        <v>73530.80731606884</v>
      </c>
      <c r="E138" s="16"/>
      <c r="F138" s="10">
        <v>0.07716108986609393</v>
      </c>
    </row>
    <row r="139" spans="1:6" ht="12.75">
      <c r="A139" s="19" t="s">
        <v>223</v>
      </c>
      <c r="B139" s="15">
        <v>1235244.6165100394</v>
      </c>
      <c r="C139" s="16"/>
      <c r="D139" s="15">
        <v>1311128.0517183414</v>
      </c>
      <c r="E139" s="16"/>
      <c r="F139" s="10">
        <v>0.061431909270486695</v>
      </c>
    </row>
    <row r="140" spans="1:6" ht="12.75">
      <c r="A140" s="19" t="s">
        <v>239</v>
      </c>
      <c r="B140" s="15">
        <v>60807.08712856503</v>
      </c>
      <c r="C140" s="16"/>
      <c r="D140" s="15">
        <v>67291.49819886712</v>
      </c>
      <c r="E140" s="16"/>
      <c r="F140" s="10">
        <v>0.10663906752500796</v>
      </c>
    </row>
    <row r="141" spans="1:6" ht="12.75">
      <c r="A141" s="19" t="s">
        <v>224</v>
      </c>
      <c r="B141" s="15">
        <v>53303.02436414316</v>
      </c>
      <c r="C141" s="16"/>
      <c r="D141" s="15">
        <v>59691.16164154376</v>
      </c>
      <c r="E141" s="16"/>
      <c r="F141" s="10">
        <v>0.11984568143375163</v>
      </c>
    </row>
    <row r="142" spans="1:6" ht="12.75">
      <c r="A142" s="19" t="s">
        <v>225</v>
      </c>
      <c r="B142" s="15">
        <v>14975.374787873398</v>
      </c>
      <c r="C142" s="16"/>
      <c r="D142" s="15">
        <v>16638.668625305414</v>
      </c>
      <c r="E142" s="16"/>
      <c r="F142" s="10">
        <v>0.11106859500964883</v>
      </c>
    </row>
    <row r="143" spans="1:6" ht="12" customHeight="1">
      <c r="A143" s="20" t="s">
        <v>240</v>
      </c>
      <c r="B143" s="15">
        <v>6473.2031755512435</v>
      </c>
      <c r="C143" s="23"/>
      <c r="D143" s="15">
        <v>8076.587866427598</v>
      </c>
      <c r="E143" s="23"/>
      <c r="F143" s="14">
        <v>0.24769571530401002</v>
      </c>
    </row>
    <row r="144" spans="1:6" ht="12.75">
      <c r="A144" s="283" t="s">
        <v>52</v>
      </c>
      <c r="B144" s="284"/>
      <c r="C144" s="284"/>
      <c r="D144" s="284"/>
      <c r="E144" s="284"/>
      <c r="F144" s="285"/>
    </row>
    <row r="145" spans="1:6" ht="12.75">
      <c r="A145" s="220" t="s">
        <v>284</v>
      </c>
      <c r="B145" s="221"/>
      <c r="C145" s="221"/>
      <c r="D145" s="221"/>
      <c r="E145" s="221"/>
      <c r="F145" s="222"/>
    </row>
    <row r="146" spans="1:6" ht="12.75">
      <c r="A146" s="277"/>
      <c r="B146" s="278"/>
      <c r="C146" s="278"/>
      <c r="D146" s="278"/>
      <c r="E146" s="278"/>
      <c r="F146" s="279"/>
    </row>
  </sheetData>
  <sheetProtection/>
  <mergeCells count="42">
    <mergeCell ref="A51:F51"/>
    <mergeCell ref="D6:D7"/>
    <mergeCell ref="F54:F56"/>
    <mergeCell ref="A98:F98"/>
    <mergeCell ref="A52:F52"/>
    <mergeCell ref="A47:F47"/>
    <mergeCell ref="A48:F48"/>
    <mergeCell ref="B5:C5"/>
    <mergeCell ref="B6:B7"/>
    <mergeCell ref="A4:F4"/>
    <mergeCell ref="A5:A7"/>
    <mergeCell ref="C6:C7"/>
    <mergeCell ref="E6:E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3" ht="12.75">
      <c r="A2" s="321" t="s">
        <v>297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3"/>
    </row>
    <row r="3" spans="1:23" ht="12.75">
      <c r="A3" s="324" t="s">
        <v>295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6"/>
    </row>
    <row r="4" spans="1:23" ht="12.75">
      <c r="A4" s="327" t="s">
        <v>296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9"/>
    </row>
    <row r="5" spans="1:23" ht="12" customHeight="1">
      <c r="A5" s="316" t="s">
        <v>4</v>
      </c>
      <c r="B5" s="330" t="s">
        <v>5</v>
      </c>
      <c r="C5" s="311" t="s">
        <v>300</v>
      </c>
      <c r="D5" s="311"/>
      <c r="E5" s="311"/>
      <c r="F5" s="311" t="s">
        <v>301</v>
      </c>
      <c r="G5" s="311"/>
      <c r="H5" s="311"/>
      <c r="I5" s="311" t="s">
        <v>291</v>
      </c>
      <c r="J5" s="311"/>
      <c r="K5" s="311"/>
      <c r="L5" s="311" t="s">
        <v>302</v>
      </c>
      <c r="M5" s="311"/>
      <c r="N5" s="311"/>
      <c r="O5" s="311" t="s">
        <v>303</v>
      </c>
      <c r="P5" s="311"/>
      <c r="Q5" s="311"/>
      <c r="R5" s="311" t="s">
        <v>3</v>
      </c>
      <c r="S5" s="311"/>
      <c r="T5" s="311"/>
      <c r="U5" s="311" t="s">
        <v>292</v>
      </c>
      <c r="V5" s="311"/>
      <c r="W5" s="320"/>
    </row>
    <row r="6" spans="1:23" ht="25.5">
      <c r="A6" s="317"/>
      <c r="B6" s="331"/>
      <c r="C6" s="248">
        <v>2012</v>
      </c>
      <c r="D6" s="248">
        <v>2013</v>
      </c>
      <c r="E6" s="249" t="s">
        <v>293</v>
      </c>
      <c r="F6" s="248">
        <v>2012</v>
      </c>
      <c r="G6" s="248">
        <v>2013</v>
      </c>
      <c r="H6" s="249" t="s">
        <v>293</v>
      </c>
      <c r="I6" s="248">
        <v>2012</v>
      </c>
      <c r="J6" s="248">
        <v>2013</v>
      </c>
      <c r="K6" s="249" t="s">
        <v>293</v>
      </c>
      <c r="L6" s="248">
        <v>2012</v>
      </c>
      <c r="M6" s="248">
        <v>2013</v>
      </c>
      <c r="N6" s="249" t="s">
        <v>293</v>
      </c>
      <c r="O6" s="248">
        <v>2012</v>
      </c>
      <c r="P6" s="248">
        <v>2013</v>
      </c>
      <c r="Q6" s="249" t="s">
        <v>293</v>
      </c>
      <c r="R6" s="248">
        <v>2012</v>
      </c>
      <c r="S6" s="248">
        <v>2013</v>
      </c>
      <c r="T6" s="249" t="s">
        <v>293</v>
      </c>
      <c r="U6" s="248">
        <v>2012</v>
      </c>
      <c r="V6" s="248">
        <v>2013</v>
      </c>
      <c r="W6" s="250" t="s">
        <v>293</v>
      </c>
    </row>
    <row r="7" spans="1:23" ht="12.75">
      <c r="A7" s="124">
        <v>67</v>
      </c>
      <c r="B7" s="51" t="s">
        <v>6</v>
      </c>
      <c r="C7" s="237">
        <v>96249.32</v>
      </c>
      <c r="D7" s="237">
        <v>79929.391</v>
      </c>
      <c r="E7" s="226">
        <v>-0.169558901818735</v>
      </c>
      <c r="F7" s="237">
        <v>39818.926</v>
      </c>
      <c r="G7" s="237">
        <v>45766.163</v>
      </c>
      <c r="H7" s="226">
        <v>0.14935704192523924</v>
      </c>
      <c r="I7" s="237">
        <v>136068.246</v>
      </c>
      <c r="J7" s="237">
        <v>125695.554</v>
      </c>
      <c r="K7" s="226">
        <v>-0.07623154045801406</v>
      </c>
      <c r="L7" s="237">
        <v>74903.03</v>
      </c>
      <c r="M7" s="237">
        <v>77919.011</v>
      </c>
      <c r="N7" s="226">
        <v>0.04026514014186078</v>
      </c>
      <c r="O7" s="237">
        <v>7665.263</v>
      </c>
      <c r="P7" s="237">
        <v>8115.097</v>
      </c>
      <c r="Q7" s="226">
        <v>0.05868474441124838</v>
      </c>
      <c r="R7" s="237">
        <v>53499.953</v>
      </c>
      <c r="S7" s="237">
        <v>39661.446</v>
      </c>
      <c r="T7" s="226">
        <v>-0.2586639094804438</v>
      </c>
      <c r="U7" s="237">
        <v>136068.246</v>
      </c>
      <c r="V7" s="237">
        <v>125695.554</v>
      </c>
      <c r="W7" s="226">
        <v>-0.07623154045801406</v>
      </c>
    </row>
    <row r="8" spans="1:23" ht="12.75">
      <c r="A8" s="126">
        <v>78</v>
      </c>
      <c r="B8" s="53" t="s">
        <v>59</v>
      </c>
      <c r="C8" s="238">
        <v>62589.952</v>
      </c>
      <c r="D8" s="238">
        <v>67585.002</v>
      </c>
      <c r="E8" s="226">
        <v>0.0798059407363021</v>
      </c>
      <c r="F8" s="238">
        <v>62055.61</v>
      </c>
      <c r="G8" s="238">
        <v>66297.831</v>
      </c>
      <c r="H8" s="226">
        <v>0.0683616034070087</v>
      </c>
      <c r="I8" s="238">
        <v>124645.562</v>
      </c>
      <c r="J8" s="238">
        <v>133882.83299999998</v>
      </c>
      <c r="K8" s="226">
        <v>0.07410830238785371</v>
      </c>
      <c r="L8" s="238">
        <v>78589.697</v>
      </c>
      <c r="M8" s="238">
        <v>91559.903</v>
      </c>
      <c r="N8" s="226">
        <v>0.1650369767935358</v>
      </c>
      <c r="O8" s="238">
        <v>10226.031</v>
      </c>
      <c r="P8" s="238">
        <v>7580.321</v>
      </c>
      <c r="Q8" s="226">
        <v>-0.25872305687318964</v>
      </c>
      <c r="R8" s="238">
        <v>35829.834</v>
      </c>
      <c r="S8" s="238">
        <v>34742.609</v>
      </c>
      <c r="T8" s="226">
        <v>-0.030344126071027988</v>
      </c>
      <c r="U8" s="238">
        <v>124645.562</v>
      </c>
      <c r="V8" s="238">
        <v>133882.83299999998</v>
      </c>
      <c r="W8" s="226">
        <v>0.07410830238785371</v>
      </c>
    </row>
    <row r="9" spans="1:23" ht="12.75">
      <c r="A9" s="126">
        <v>80</v>
      </c>
      <c r="B9" s="53" t="s">
        <v>7</v>
      </c>
      <c r="C9" s="238">
        <v>32535.309</v>
      </c>
      <c r="D9" s="238">
        <v>37445.685</v>
      </c>
      <c r="E9" s="226">
        <v>0.15092452326178907</v>
      </c>
      <c r="F9" s="238">
        <v>17383.632</v>
      </c>
      <c r="G9" s="238">
        <v>18407.934</v>
      </c>
      <c r="H9" s="226">
        <v>0.05892335962933415</v>
      </c>
      <c r="I9" s="238">
        <v>49918.941000000006</v>
      </c>
      <c r="J9" s="238">
        <v>55853.619</v>
      </c>
      <c r="K9" s="226">
        <v>0.11888629608548773</v>
      </c>
      <c r="L9" s="238">
        <v>25524.068</v>
      </c>
      <c r="M9" s="238">
        <v>28926.388</v>
      </c>
      <c r="N9" s="226">
        <v>0.1332985008502563</v>
      </c>
      <c r="O9" s="238">
        <v>7422.852</v>
      </c>
      <c r="P9" s="238">
        <v>8398.584</v>
      </c>
      <c r="Q9" s="226">
        <v>0.13144974465340287</v>
      </c>
      <c r="R9" s="238">
        <v>16972.020806</v>
      </c>
      <c r="S9" s="238">
        <v>18528.647</v>
      </c>
      <c r="T9" s="226">
        <v>0.09171719807518142</v>
      </c>
      <c r="U9" s="238">
        <v>49918.940806</v>
      </c>
      <c r="V9" s="238">
        <v>55853.619000000006</v>
      </c>
      <c r="W9" s="226">
        <v>0.11888630043381632</v>
      </c>
    </row>
    <row r="10" spans="1:23" ht="12.75">
      <c r="A10" s="52">
        <v>81</v>
      </c>
      <c r="B10" s="56" t="s">
        <v>14</v>
      </c>
      <c r="C10" s="238">
        <v>2710.575</v>
      </c>
      <c r="D10" s="238">
        <v>1290.119</v>
      </c>
      <c r="E10" s="226">
        <v>-0.5240423157448143</v>
      </c>
      <c r="F10" s="238">
        <v>2628.612</v>
      </c>
      <c r="G10" s="238">
        <v>5246.693</v>
      </c>
      <c r="H10" s="226">
        <v>0.9959937031406689</v>
      </c>
      <c r="I10" s="238">
        <v>5339.187</v>
      </c>
      <c r="J10" s="238">
        <v>6536.812</v>
      </c>
      <c r="K10" s="226">
        <v>0.224308494907558</v>
      </c>
      <c r="L10" s="238">
        <v>1728.549</v>
      </c>
      <c r="M10" s="238">
        <v>1997.735</v>
      </c>
      <c r="N10" s="226">
        <v>0.15572945863843013</v>
      </c>
      <c r="O10" s="238">
        <v>506.064</v>
      </c>
      <c r="P10" s="238">
        <v>1237.359</v>
      </c>
      <c r="Q10" s="226">
        <v>1.4450642606468747</v>
      </c>
      <c r="R10" s="238">
        <v>3104.594</v>
      </c>
      <c r="S10" s="238">
        <v>3301.718</v>
      </c>
      <c r="T10" s="226">
        <v>0.06349429265147055</v>
      </c>
      <c r="U10" s="238">
        <v>5339.207</v>
      </c>
      <c r="V10" s="238">
        <v>6536.812</v>
      </c>
      <c r="W10" s="226">
        <v>0.22430390880143802</v>
      </c>
    </row>
    <row r="11" spans="1:23" ht="12.75">
      <c r="A11" s="126">
        <v>88</v>
      </c>
      <c r="B11" s="53" t="s">
        <v>47</v>
      </c>
      <c r="C11" s="238">
        <v>55494.988</v>
      </c>
      <c r="D11" s="238">
        <v>67325.688</v>
      </c>
      <c r="E11" s="226">
        <v>0.2131850177172756</v>
      </c>
      <c r="F11" s="238">
        <v>56987.045</v>
      </c>
      <c r="G11" s="238">
        <v>65071.027</v>
      </c>
      <c r="H11" s="226">
        <v>0.14185648685591623</v>
      </c>
      <c r="I11" s="238">
        <v>112482.033</v>
      </c>
      <c r="J11" s="238">
        <v>132396.715</v>
      </c>
      <c r="K11" s="226">
        <v>0.17704767124897192</v>
      </c>
      <c r="L11" s="238">
        <v>54670.989</v>
      </c>
      <c r="M11" s="238">
        <v>70025.664</v>
      </c>
      <c r="N11" s="226">
        <v>0.28085599475802425</v>
      </c>
      <c r="O11" s="238">
        <v>6264.688</v>
      </c>
      <c r="P11" s="238">
        <v>7765.435</v>
      </c>
      <c r="Q11" s="226">
        <v>0.23955654295952167</v>
      </c>
      <c r="R11" s="238">
        <v>51546.356</v>
      </c>
      <c r="S11" s="238">
        <v>54605.616</v>
      </c>
      <c r="T11" s="226">
        <v>0.05934968516494177</v>
      </c>
      <c r="U11" s="238">
        <v>112482.033</v>
      </c>
      <c r="V11" s="238">
        <v>132396.715</v>
      </c>
      <c r="W11" s="226">
        <v>0.17704767124897192</v>
      </c>
    </row>
    <row r="12" spans="1:23" ht="12.75">
      <c r="A12" s="126">
        <v>99</v>
      </c>
      <c r="B12" s="53" t="s">
        <v>8</v>
      </c>
      <c r="C12" s="238">
        <v>95242.69</v>
      </c>
      <c r="D12" s="238">
        <v>107457.585</v>
      </c>
      <c r="E12" s="226">
        <v>0.12825021006861537</v>
      </c>
      <c r="F12" s="238">
        <v>46560.899</v>
      </c>
      <c r="G12" s="238">
        <v>51855.44</v>
      </c>
      <c r="H12" s="226">
        <v>0.11371217295439262</v>
      </c>
      <c r="I12" s="238">
        <v>141803.589</v>
      </c>
      <c r="J12" s="238">
        <v>159313.02500000002</v>
      </c>
      <c r="K12" s="226">
        <v>0.12347667730751177</v>
      </c>
      <c r="L12" s="238">
        <v>86821.499</v>
      </c>
      <c r="M12" s="238">
        <v>98330.036</v>
      </c>
      <c r="N12" s="226">
        <v>0.13255400024825637</v>
      </c>
      <c r="O12" s="238">
        <v>13108.061</v>
      </c>
      <c r="P12" s="238">
        <v>14865.178</v>
      </c>
      <c r="Q12" s="226">
        <v>0.13404858277665932</v>
      </c>
      <c r="R12" s="238">
        <v>41874.029</v>
      </c>
      <c r="S12" s="238">
        <v>46117.811</v>
      </c>
      <c r="T12" s="226">
        <v>0.10134639778751642</v>
      </c>
      <c r="U12" s="238">
        <v>141803.589</v>
      </c>
      <c r="V12" s="238">
        <v>159313.025</v>
      </c>
      <c r="W12" s="226">
        <v>0.12347667730751155</v>
      </c>
    </row>
    <row r="13" spans="1:23" ht="12.75">
      <c r="A13" s="126">
        <v>107</v>
      </c>
      <c r="B13" s="53" t="s">
        <v>55</v>
      </c>
      <c r="C13" s="238">
        <v>26659.058</v>
      </c>
      <c r="D13" s="238">
        <v>34168.838</v>
      </c>
      <c r="E13" s="226">
        <v>0.2816971252322569</v>
      </c>
      <c r="F13" s="238">
        <v>47435.002</v>
      </c>
      <c r="G13" s="238">
        <v>57417.184</v>
      </c>
      <c r="H13" s="226">
        <v>0.21043916051695333</v>
      </c>
      <c r="I13" s="238">
        <v>74094.06</v>
      </c>
      <c r="J13" s="238">
        <v>91586.022</v>
      </c>
      <c r="K13" s="226">
        <v>0.23607779085125036</v>
      </c>
      <c r="L13" s="238">
        <v>47609.931</v>
      </c>
      <c r="M13" s="238">
        <v>54659.918</v>
      </c>
      <c r="N13" s="226">
        <v>0.14807807639964876</v>
      </c>
      <c r="O13" s="238">
        <v>7519.708</v>
      </c>
      <c r="P13" s="238">
        <v>11085.114</v>
      </c>
      <c r="Q13" s="226">
        <v>0.47414154911334316</v>
      </c>
      <c r="R13" s="238">
        <v>18964.421</v>
      </c>
      <c r="S13" s="238">
        <v>25840.99</v>
      </c>
      <c r="T13" s="226">
        <v>0.3626036882433692</v>
      </c>
      <c r="U13" s="238">
        <v>74094.06</v>
      </c>
      <c r="V13" s="238">
        <v>91586.022</v>
      </c>
      <c r="W13" s="226">
        <v>0.23607779085125036</v>
      </c>
    </row>
    <row r="14" spans="1:23" ht="12.75">
      <c r="A14" s="129">
        <v>108</v>
      </c>
      <c r="B14" s="59" t="s">
        <v>9</v>
      </c>
      <c r="C14" s="238">
        <v>65.357</v>
      </c>
      <c r="D14" s="239">
        <v>68.52</v>
      </c>
      <c r="E14" s="226">
        <v>0.0483957341983261</v>
      </c>
      <c r="F14" s="238">
        <v>53.711</v>
      </c>
      <c r="G14" s="239">
        <v>55.228</v>
      </c>
      <c r="H14" s="226">
        <v>0.02824374895272852</v>
      </c>
      <c r="I14" s="238">
        <v>119.068</v>
      </c>
      <c r="J14" s="239">
        <v>123.74799999999999</v>
      </c>
      <c r="K14" s="226">
        <v>0.03930527093761538</v>
      </c>
      <c r="L14" s="238">
        <v>0.05</v>
      </c>
      <c r="M14" s="239">
        <v>0.533</v>
      </c>
      <c r="N14" s="226">
        <v>9.66</v>
      </c>
      <c r="O14" s="238">
        <v>0</v>
      </c>
      <c r="P14" s="239">
        <v>0</v>
      </c>
      <c r="Q14" s="226" t="s">
        <v>294</v>
      </c>
      <c r="R14" s="238">
        <v>119.018</v>
      </c>
      <c r="S14" s="239">
        <v>123.215</v>
      </c>
      <c r="T14" s="226">
        <v>0.03526357357710608</v>
      </c>
      <c r="U14" s="238">
        <v>119.068</v>
      </c>
      <c r="V14" s="239">
        <v>123.748</v>
      </c>
      <c r="W14" s="226">
        <v>0.0393052709376156</v>
      </c>
    </row>
    <row r="15" spans="1:23" ht="12.75">
      <c r="A15" s="318" t="s">
        <v>10</v>
      </c>
      <c r="B15" s="319"/>
      <c r="C15" s="240">
        <v>371547.24900000007</v>
      </c>
      <c r="D15" s="240">
        <v>395270.828</v>
      </c>
      <c r="E15" s="227">
        <v>0.06385077285284901</v>
      </c>
      <c r="F15" s="240">
        <v>272923.437</v>
      </c>
      <c r="G15" s="240">
        <v>310117.5</v>
      </c>
      <c r="H15" s="227">
        <v>0.136280208870446</v>
      </c>
      <c r="I15" s="240">
        <v>644470.686</v>
      </c>
      <c r="J15" s="240">
        <v>705388.328</v>
      </c>
      <c r="K15" s="227">
        <v>0.09452352655183449</v>
      </c>
      <c r="L15" s="240">
        <v>369847.81299999997</v>
      </c>
      <c r="M15" s="240">
        <v>423419.18799999997</v>
      </c>
      <c r="N15" s="227">
        <v>0.14484707795203322</v>
      </c>
      <c r="O15" s="240">
        <v>52712.667</v>
      </c>
      <c r="P15" s="240">
        <v>59047.088</v>
      </c>
      <c r="Q15" s="227">
        <v>0.12016885808490785</v>
      </c>
      <c r="R15" s="240">
        <v>221910.22580600003</v>
      </c>
      <c r="S15" s="240">
        <v>222922.052</v>
      </c>
      <c r="T15" s="227">
        <v>0.004559619505252188</v>
      </c>
      <c r="U15" s="240">
        <v>644470.7058059999</v>
      </c>
      <c r="V15" s="240">
        <v>705388.328</v>
      </c>
      <c r="W15" s="230">
        <v>0.09452349291472317</v>
      </c>
    </row>
    <row r="16" spans="1:23" ht="12.75">
      <c r="A16" s="124">
        <v>62</v>
      </c>
      <c r="B16" s="51" t="s">
        <v>11</v>
      </c>
      <c r="C16" s="237">
        <v>628.703</v>
      </c>
      <c r="D16" s="237">
        <v>713.63</v>
      </c>
      <c r="E16" s="226">
        <v>0.13508286106476364</v>
      </c>
      <c r="F16" s="237">
        <v>466.81</v>
      </c>
      <c r="G16" s="237">
        <v>420.895</v>
      </c>
      <c r="H16" s="226">
        <v>-0.0983590754268332</v>
      </c>
      <c r="I16" s="237">
        <v>1095.513</v>
      </c>
      <c r="J16" s="237">
        <v>1134.525</v>
      </c>
      <c r="K16" s="226">
        <v>0.03561071388472814</v>
      </c>
      <c r="L16" s="237">
        <v>747.876</v>
      </c>
      <c r="M16" s="237">
        <v>783.488</v>
      </c>
      <c r="N16" s="226">
        <v>0.04761751948183934</v>
      </c>
      <c r="O16" s="237">
        <v>39.836</v>
      </c>
      <c r="P16" s="237">
        <v>8.379</v>
      </c>
      <c r="Q16" s="226">
        <v>-0.7896626167285872</v>
      </c>
      <c r="R16" s="237">
        <v>307.801</v>
      </c>
      <c r="S16" s="237">
        <v>342.658</v>
      </c>
      <c r="T16" s="226">
        <v>0.11324524611680942</v>
      </c>
      <c r="U16" s="237">
        <v>1095.513</v>
      </c>
      <c r="V16" s="237">
        <v>1134.525</v>
      </c>
      <c r="W16" s="226">
        <v>0.03561071388472814</v>
      </c>
    </row>
    <row r="17" spans="1:23" ht="12.75">
      <c r="A17" s="52">
        <v>63</v>
      </c>
      <c r="B17" s="56" t="s">
        <v>54</v>
      </c>
      <c r="C17" s="238">
        <v>2983.717</v>
      </c>
      <c r="D17" s="238">
        <v>3695.73</v>
      </c>
      <c r="E17" s="226">
        <v>0.23863288642991276</v>
      </c>
      <c r="F17" s="238">
        <v>1664.941</v>
      </c>
      <c r="G17" s="238">
        <v>1993.428</v>
      </c>
      <c r="H17" s="226">
        <v>0.19729648077619566</v>
      </c>
      <c r="I17" s="238">
        <v>4648.658</v>
      </c>
      <c r="J17" s="238">
        <v>5689.158</v>
      </c>
      <c r="K17" s="226">
        <v>0.22382803811336527</v>
      </c>
      <c r="L17" s="238">
        <v>2367.018</v>
      </c>
      <c r="M17" s="238">
        <v>3567.802</v>
      </c>
      <c r="N17" s="226">
        <v>0.507298212349885</v>
      </c>
      <c r="O17" s="238">
        <v>464.64</v>
      </c>
      <c r="P17" s="238">
        <v>703.038</v>
      </c>
      <c r="Q17" s="226">
        <v>0.5130810950413225</v>
      </c>
      <c r="R17" s="238">
        <v>1817</v>
      </c>
      <c r="S17" s="238">
        <v>1418.318</v>
      </c>
      <c r="T17" s="226">
        <v>-0.2194177215189873</v>
      </c>
      <c r="U17" s="238">
        <v>4648.657999999999</v>
      </c>
      <c r="V17" s="238">
        <v>5689.158</v>
      </c>
      <c r="W17" s="226">
        <v>0.2238280381133655</v>
      </c>
    </row>
    <row r="18" spans="1:23" ht="12.75">
      <c r="A18" s="52">
        <v>65</v>
      </c>
      <c r="B18" s="56" t="s">
        <v>12</v>
      </c>
      <c r="C18" s="238">
        <v>2951.133</v>
      </c>
      <c r="D18" s="238">
        <v>2470.307</v>
      </c>
      <c r="E18" s="226">
        <v>-0.16292928851393684</v>
      </c>
      <c r="F18" s="238">
        <v>2413.43</v>
      </c>
      <c r="G18" s="238">
        <v>2695.521</v>
      </c>
      <c r="H18" s="226">
        <v>0.11688385409976698</v>
      </c>
      <c r="I18" s="238">
        <v>5364.563</v>
      </c>
      <c r="J18" s="238">
        <v>5165.8279999999995</v>
      </c>
      <c r="K18" s="226">
        <v>-0.037045887987521176</v>
      </c>
      <c r="L18" s="238">
        <v>2677.594</v>
      </c>
      <c r="M18" s="238">
        <v>2764.159</v>
      </c>
      <c r="N18" s="226">
        <v>0.03232939721257222</v>
      </c>
      <c r="O18" s="238">
        <v>617.141</v>
      </c>
      <c r="P18" s="238">
        <v>415.69</v>
      </c>
      <c r="Q18" s="226">
        <v>-0.32642621378258774</v>
      </c>
      <c r="R18" s="238">
        <v>2069.828</v>
      </c>
      <c r="S18" s="238">
        <v>1985.979</v>
      </c>
      <c r="T18" s="226">
        <v>-0.040510129344080714</v>
      </c>
      <c r="U18" s="238">
        <v>5364.563</v>
      </c>
      <c r="V18" s="238">
        <v>5165.828</v>
      </c>
      <c r="W18" s="226">
        <v>-0.037045887987521064</v>
      </c>
    </row>
    <row r="19" spans="1:23" ht="12.75">
      <c r="A19" s="52">
        <v>68</v>
      </c>
      <c r="B19" s="56" t="s">
        <v>13</v>
      </c>
      <c r="C19" s="238">
        <v>1023.395</v>
      </c>
      <c r="D19" s="238">
        <v>1677.683</v>
      </c>
      <c r="E19" s="226">
        <v>0.6393308546553385</v>
      </c>
      <c r="F19" s="238">
        <v>1336.11</v>
      </c>
      <c r="G19" s="238">
        <v>1468.364</v>
      </c>
      <c r="H19" s="226">
        <v>0.09898436505976305</v>
      </c>
      <c r="I19" s="238">
        <v>2359.505</v>
      </c>
      <c r="J19" s="238">
        <v>3146.047</v>
      </c>
      <c r="K19" s="226">
        <v>0.3333504273142036</v>
      </c>
      <c r="L19" s="238">
        <v>711.598</v>
      </c>
      <c r="M19" s="238">
        <v>1763.664</v>
      </c>
      <c r="N19" s="226">
        <v>1.4784555324776067</v>
      </c>
      <c r="O19" s="238">
        <v>324.879</v>
      </c>
      <c r="P19" s="238">
        <v>208.814</v>
      </c>
      <c r="Q19" s="226">
        <v>-0.3572560861120603</v>
      </c>
      <c r="R19" s="238">
        <v>1323.028</v>
      </c>
      <c r="S19" s="238">
        <v>1173.569</v>
      </c>
      <c r="T19" s="226">
        <v>-0.11296737484013952</v>
      </c>
      <c r="U19" s="238">
        <v>2359.505</v>
      </c>
      <c r="V19" s="238">
        <v>3146.047</v>
      </c>
      <c r="W19" s="226">
        <v>0.3333504273142036</v>
      </c>
    </row>
    <row r="20" spans="1:23" ht="12.75">
      <c r="A20" s="52">
        <v>76</v>
      </c>
      <c r="B20" s="56" t="s">
        <v>56</v>
      </c>
      <c r="C20" s="238">
        <v>6028.628</v>
      </c>
      <c r="D20" s="238">
        <v>5443.371</v>
      </c>
      <c r="E20" s="226">
        <v>-0.09707963403945308</v>
      </c>
      <c r="F20" s="238">
        <v>9014.703</v>
      </c>
      <c r="G20" s="238">
        <v>9679.059</v>
      </c>
      <c r="H20" s="226">
        <v>0.07369693710375147</v>
      </c>
      <c r="I20" s="238">
        <v>15043.330999999998</v>
      </c>
      <c r="J20" s="238">
        <v>15122.43</v>
      </c>
      <c r="K20" s="226">
        <v>0.0052580774829724675</v>
      </c>
      <c r="L20" s="238">
        <v>3721.97</v>
      </c>
      <c r="M20" s="238">
        <v>3929.553</v>
      </c>
      <c r="N20" s="226">
        <v>0.055772346364962644</v>
      </c>
      <c r="O20" s="238">
        <v>1085.413</v>
      </c>
      <c r="P20" s="238">
        <v>525.739</v>
      </c>
      <c r="Q20" s="226">
        <v>-0.5156322984891465</v>
      </c>
      <c r="R20" s="238">
        <v>10235.948</v>
      </c>
      <c r="S20" s="238">
        <v>10667.138</v>
      </c>
      <c r="T20" s="226">
        <v>0.04212506745833422</v>
      </c>
      <c r="U20" s="238">
        <v>15043.331</v>
      </c>
      <c r="V20" s="238">
        <v>15122.43</v>
      </c>
      <c r="W20" s="226">
        <v>0.0052580774829724675</v>
      </c>
    </row>
    <row r="21" spans="1:23" ht="12.75">
      <c r="A21" s="129">
        <v>94</v>
      </c>
      <c r="B21" s="59" t="s">
        <v>15</v>
      </c>
      <c r="C21" s="239">
        <v>283.571</v>
      </c>
      <c r="D21" s="239">
        <v>336.576</v>
      </c>
      <c r="E21" s="226">
        <v>0.1869196779642488</v>
      </c>
      <c r="F21" s="239">
        <v>324.677</v>
      </c>
      <c r="G21" s="239">
        <v>410.712</v>
      </c>
      <c r="H21" s="226">
        <v>0.2649864326700073</v>
      </c>
      <c r="I21" s="239">
        <v>608.248</v>
      </c>
      <c r="J21" s="239">
        <v>747.288</v>
      </c>
      <c r="K21" s="226">
        <v>0.22859096947297797</v>
      </c>
      <c r="L21" s="239">
        <v>306.094</v>
      </c>
      <c r="M21" s="239">
        <v>313.117</v>
      </c>
      <c r="N21" s="226">
        <v>0.02294393225610447</v>
      </c>
      <c r="O21" s="239">
        <v>76.51</v>
      </c>
      <c r="P21" s="239">
        <v>104.061</v>
      </c>
      <c r="Q21" s="226">
        <v>0.36009671938308707</v>
      </c>
      <c r="R21" s="239">
        <v>225.644</v>
      </c>
      <c r="S21" s="239">
        <v>330.11</v>
      </c>
      <c r="T21" s="226">
        <v>0.4629682154189787</v>
      </c>
      <c r="U21" s="239">
        <v>608.248</v>
      </c>
      <c r="V21" s="239">
        <v>747.288</v>
      </c>
      <c r="W21" s="226">
        <v>0.22859096947297797</v>
      </c>
    </row>
    <row r="22" spans="1:23" ht="12.75">
      <c r="A22" s="312" t="s">
        <v>16</v>
      </c>
      <c r="B22" s="313"/>
      <c r="C22" s="241">
        <v>13899.147</v>
      </c>
      <c r="D22" s="241">
        <v>14337.296999999999</v>
      </c>
      <c r="E22" s="228">
        <v>0.031523517234546716</v>
      </c>
      <c r="F22" s="241">
        <v>15220.670999999998</v>
      </c>
      <c r="G22" s="241">
        <v>16667.979</v>
      </c>
      <c r="H22" s="228">
        <v>0.09508831772265491</v>
      </c>
      <c r="I22" s="241">
        <v>29119.818</v>
      </c>
      <c r="J22" s="241">
        <v>31005.276</v>
      </c>
      <c r="K22" s="228">
        <v>0.06474827555584328</v>
      </c>
      <c r="L22" s="241">
        <v>10532.15</v>
      </c>
      <c r="M22" s="241">
        <v>13121.783000000001</v>
      </c>
      <c r="N22" s="228">
        <v>0.24587885664370535</v>
      </c>
      <c r="O22" s="241">
        <v>2608.4190000000003</v>
      </c>
      <c r="P22" s="241">
        <v>1965.721</v>
      </c>
      <c r="Q22" s="228">
        <v>-0.24639369671820377</v>
      </c>
      <c r="R22" s="241">
        <v>15979.249</v>
      </c>
      <c r="S22" s="241">
        <v>15917.772</v>
      </c>
      <c r="T22" s="228">
        <v>-0.0038473022105105503</v>
      </c>
      <c r="U22" s="241">
        <v>29119.818</v>
      </c>
      <c r="V22" s="241">
        <v>31005.276000000005</v>
      </c>
      <c r="W22" s="231">
        <v>0.06474827555584328</v>
      </c>
    </row>
    <row r="23" spans="1:23" ht="12.75">
      <c r="A23" s="314" t="s">
        <v>17</v>
      </c>
      <c r="B23" s="315"/>
      <c r="C23" s="242">
        <v>385446.39600000007</v>
      </c>
      <c r="D23" s="242">
        <v>409608.125</v>
      </c>
      <c r="E23" s="229">
        <v>0.06268505621207043</v>
      </c>
      <c r="F23" s="242">
        <v>288144.10799999995</v>
      </c>
      <c r="G23" s="242">
        <v>326785.479</v>
      </c>
      <c r="H23" s="229">
        <v>0.1341043246318958</v>
      </c>
      <c r="I23" s="242">
        <v>673590.504</v>
      </c>
      <c r="J23" s="242">
        <v>736393.6039999999</v>
      </c>
      <c r="K23" s="229">
        <v>0.09323632032674856</v>
      </c>
      <c r="L23" s="242">
        <v>380379.963</v>
      </c>
      <c r="M23" s="242">
        <v>436540.97099999996</v>
      </c>
      <c r="N23" s="229">
        <v>0.14764449619550546</v>
      </c>
      <c r="O23" s="242">
        <v>55321.086</v>
      </c>
      <c r="P23" s="242">
        <v>61012.809</v>
      </c>
      <c r="Q23" s="229">
        <v>0.10288523620089451</v>
      </c>
      <c r="R23" s="242">
        <v>237889.47480600004</v>
      </c>
      <c r="S23" s="242">
        <v>238839.824</v>
      </c>
      <c r="T23" s="229">
        <v>0.003994919047069834</v>
      </c>
      <c r="U23" s="242">
        <v>673590.5238059999</v>
      </c>
      <c r="V23" s="242">
        <v>736393.6039999999</v>
      </c>
      <c r="W23" s="232">
        <v>0.09323628818164287</v>
      </c>
    </row>
    <row r="24" spans="1:23" ht="12.75">
      <c r="A24" s="243" t="s">
        <v>272</v>
      </c>
      <c r="B24" s="244"/>
      <c r="C24" s="244"/>
      <c r="D24" s="244"/>
      <c r="E24" s="244"/>
      <c r="F24" s="244"/>
      <c r="G24" s="244"/>
      <c r="H24" s="245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7"/>
    </row>
    <row r="25" spans="1:8" ht="12.75">
      <c r="A25" s="134"/>
      <c r="B25" s="310"/>
      <c r="C25" s="310"/>
      <c r="D25" s="310"/>
      <c r="E25" s="310"/>
      <c r="F25" s="310"/>
      <c r="G25" s="310"/>
      <c r="H25" s="310"/>
    </row>
    <row r="26" spans="1:8" ht="12.75">
      <c r="A26" s="135"/>
      <c r="B26" s="136"/>
      <c r="C26" s="136"/>
      <c r="D26" s="136"/>
      <c r="E26" s="136"/>
      <c r="F26" s="136"/>
      <c r="G26" s="136"/>
      <c r="H26" s="136"/>
    </row>
    <row r="27" spans="2:8" ht="13.5" customHeight="1">
      <c r="B27" s="310"/>
      <c r="C27" s="310"/>
      <c r="D27" s="310"/>
      <c r="E27" s="310"/>
      <c r="F27" s="310"/>
      <c r="G27" s="310"/>
      <c r="H27" s="310"/>
    </row>
    <row r="28" spans="1:8" ht="12.75">
      <c r="A28" s="137"/>
      <c r="B28" s="72"/>
      <c r="C28" s="138"/>
      <c r="D28" s="138"/>
      <c r="E28" s="139"/>
      <c r="F28" s="139"/>
      <c r="G28" s="139"/>
      <c r="H28" s="139"/>
    </row>
    <row r="29" spans="2:8" ht="12.75">
      <c r="B29" s="310"/>
      <c r="C29" s="310"/>
      <c r="D29" s="310"/>
      <c r="E29" s="310"/>
      <c r="F29" s="310"/>
      <c r="G29" s="310"/>
      <c r="H29" s="310"/>
    </row>
    <row r="30" ht="12.75">
      <c r="B30" s="140"/>
    </row>
  </sheetData>
  <sheetProtection/>
  <mergeCells count="18">
    <mergeCell ref="O5:Q5"/>
    <mergeCell ref="A15:B15"/>
    <mergeCell ref="R5:T5"/>
    <mergeCell ref="U5:W5"/>
    <mergeCell ref="A2:W2"/>
    <mergeCell ref="A3:W3"/>
    <mergeCell ref="A4:W4"/>
    <mergeCell ref="B5:B6"/>
    <mergeCell ref="L5:N5"/>
    <mergeCell ref="B27:H27"/>
    <mergeCell ref="B29:H29"/>
    <mergeCell ref="C5:E5"/>
    <mergeCell ref="F5:H5"/>
    <mergeCell ref="I5:K5"/>
    <mergeCell ref="A22:B22"/>
    <mergeCell ref="A23:B23"/>
    <mergeCell ref="B25:H25"/>
    <mergeCell ref="A5:A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2.66015625" style="123" bestFit="1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6" width="10.66015625" style="123" customWidth="1"/>
    <col min="17" max="17" width="11.66015625" style="123" customWidth="1"/>
    <col min="18" max="19" width="10.66015625" style="123" customWidth="1"/>
    <col min="20" max="20" width="11.66015625" style="123" customWidth="1"/>
    <col min="21" max="22" width="10.66015625" style="123" customWidth="1"/>
    <col min="23" max="23" width="11.66015625" style="123" customWidth="1"/>
    <col min="24" max="25" width="10.66015625" style="123" customWidth="1"/>
    <col min="26" max="26" width="11.66015625" style="123" customWidth="1"/>
    <col min="27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26" ht="12.75">
      <c r="A2" s="337" t="s">
        <v>299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</row>
    <row r="3" spans="1:26" ht="12.75">
      <c r="A3" s="339" t="s">
        <v>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</row>
    <row r="4" spans="1:26" ht="12.75">
      <c r="A4" s="327" t="s">
        <v>298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41"/>
    </row>
    <row r="5" spans="1:26" ht="24" customHeight="1">
      <c r="A5" s="316" t="s">
        <v>4</v>
      </c>
      <c r="B5" s="330" t="s">
        <v>5</v>
      </c>
      <c r="C5" s="332" t="s">
        <v>84</v>
      </c>
      <c r="D5" s="332"/>
      <c r="E5" s="332"/>
      <c r="F5" s="332" t="s">
        <v>85</v>
      </c>
      <c r="G5" s="332"/>
      <c r="H5" s="332"/>
      <c r="I5" s="332" t="s">
        <v>86</v>
      </c>
      <c r="J5" s="332"/>
      <c r="K5" s="332"/>
      <c r="L5" s="332" t="s">
        <v>304</v>
      </c>
      <c r="M5" s="332"/>
      <c r="N5" s="332"/>
      <c r="O5" s="332" t="s">
        <v>205</v>
      </c>
      <c r="P5" s="332"/>
      <c r="Q5" s="332"/>
      <c r="R5" s="332" t="s">
        <v>184</v>
      </c>
      <c r="S5" s="332"/>
      <c r="T5" s="332"/>
      <c r="U5" s="332" t="s">
        <v>101</v>
      </c>
      <c r="V5" s="332"/>
      <c r="W5" s="332"/>
      <c r="X5" s="332" t="s">
        <v>104</v>
      </c>
      <c r="Y5" s="332"/>
      <c r="Z5" s="336"/>
    </row>
    <row r="6" spans="1:26" ht="40.5" customHeight="1">
      <c r="A6" s="317"/>
      <c r="B6" s="331"/>
      <c r="C6" s="251">
        <v>2012</v>
      </c>
      <c r="D6" s="251">
        <v>2013</v>
      </c>
      <c r="E6" s="252" t="s">
        <v>293</v>
      </c>
      <c r="F6" s="251">
        <v>2012</v>
      </c>
      <c r="G6" s="251">
        <v>2013</v>
      </c>
      <c r="H6" s="252" t="s">
        <v>293</v>
      </c>
      <c r="I6" s="251">
        <v>2012</v>
      </c>
      <c r="J6" s="251">
        <v>2013</v>
      </c>
      <c r="K6" s="252" t="s">
        <v>293</v>
      </c>
      <c r="L6" s="251">
        <v>2012</v>
      </c>
      <c r="M6" s="251">
        <v>2013</v>
      </c>
      <c r="N6" s="252" t="s">
        <v>293</v>
      </c>
      <c r="O6" s="251">
        <v>2012</v>
      </c>
      <c r="P6" s="251">
        <v>2013</v>
      </c>
      <c r="Q6" s="252" t="s">
        <v>293</v>
      </c>
      <c r="R6" s="251">
        <v>2012</v>
      </c>
      <c r="S6" s="251">
        <v>2013</v>
      </c>
      <c r="T6" s="252" t="s">
        <v>293</v>
      </c>
      <c r="U6" s="251">
        <v>2012</v>
      </c>
      <c r="V6" s="251">
        <v>2013</v>
      </c>
      <c r="W6" s="252" t="s">
        <v>293</v>
      </c>
      <c r="X6" s="251">
        <v>2012</v>
      </c>
      <c r="Y6" s="251">
        <v>2013</v>
      </c>
      <c r="Z6" s="253" t="s">
        <v>293</v>
      </c>
    </row>
    <row r="7" spans="1:26" ht="12.75">
      <c r="A7" s="124">
        <v>67</v>
      </c>
      <c r="B7" s="51" t="s">
        <v>6</v>
      </c>
      <c r="C7" s="237">
        <v>77730.489</v>
      </c>
      <c r="D7" s="237">
        <v>82828.159</v>
      </c>
      <c r="E7" s="226">
        <v>0.06558134479251754</v>
      </c>
      <c r="F7" s="237">
        <v>-64954.257</v>
      </c>
      <c r="G7" s="237">
        <v>-68926.505</v>
      </c>
      <c r="H7" s="226">
        <v>0.06115454449736846</v>
      </c>
      <c r="I7" s="237">
        <v>12776.232000000004</v>
      </c>
      <c r="J7" s="237">
        <v>13901.653999999995</v>
      </c>
      <c r="K7" s="226">
        <v>0.08808716059633159</v>
      </c>
      <c r="L7" s="237">
        <v>-8258.904</v>
      </c>
      <c r="M7" s="237">
        <v>-8524.984</v>
      </c>
      <c r="N7" s="226">
        <v>0.032217349905023784</v>
      </c>
      <c r="O7" s="237">
        <v>2897.196</v>
      </c>
      <c r="P7" s="237">
        <v>1787.322</v>
      </c>
      <c r="Q7" s="226">
        <v>-0.3830855765367618</v>
      </c>
      <c r="R7" s="237">
        <v>7414.524000000003</v>
      </c>
      <c r="S7" s="237">
        <v>7163.991999999995</v>
      </c>
      <c r="T7" s="226">
        <v>-0.03378935721295229</v>
      </c>
      <c r="U7" s="237">
        <v>-1374.424</v>
      </c>
      <c r="V7" s="237">
        <v>-1432.798</v>
      </c>
      <c r="W7" s="226">
        <v>0.04247160992532151</v>
      </c>
      <c r="X7" s="237">
        <v>6040.1</v>
      </c>
      <c r="Y7" s="237">
        <v>5731.194</v>
      </c>
      <c r="Z7" s="226">
        <v>-0.05114253075280206</v>
      </c>
    </row>
    <row r="8" spans="1:26" ht="12.75">
      <c r="A8" s="126">
        <v>78</v>
      </c>
      <c r="B8" s="53" t="s">
        <v>59</v>
      </c>
      <c r="C8" s="238">
        <v>82275.565</v>
      </c>
      <c r="D8" s="238">
        <v>91511.981</v>
      </c>
      <c r="E8" s="226">
        <v>0.11226195772706027</v>
      </c>
      <c r="F8" s="238">
        <v>-68170.343</v>
      </c>
      <c r="G8" s="238">
        <v>-75302.522</v>
      </c>
      <c r="H8" s="226">
        <v>0.10462290031311716</v>
      </c>
      <c r="I8" s="238">
        <v>14105.222000000009</v>
      </c>
      <c r="J8" s="238">
        <v>16209.459000000003</v>
      </c>
      <c r="K8" s="226">
        <v>0.14918141664129725</v>
      </c>
      <c r="L8" s="238">
        <v>-9829.103</v>
      </c>
      <c r="M8" s="238">
        <v>-10747.511</v>
      </c>
      <c r="N8" s="226">
        <v>0.09343762091006691</v>
      </c>
      <c r="O8" s="238">
        <v>871.992</v>
      </c>
      <c r="P8" s="238">
        <v>529.9</v>
      </c>
      <c r="Q8" s="226">
        <v>-0.39231093863246447</v>
      </c>
      <c r="R8" s="238">
        <v>5148.11100000001</v>
      </c>
      <c r="S8" s="238">
        <v>5991.848000000002</v>
      </c>
      <c r="T8" s="226">
        <v>0.1638925423325157</v>
      </c>
      <c r="U8" s="238">
        <v>-616.785</v>
      </c>
      <c r="V8" s="238">
        <v>-1187.351</v>
      </c>
      <c r="W8" s="226">
        <v>0.9250646497563983</v>
      </c>
      <c r="X8" s="238">
        <v>4531.326</v>
      </c>
      <c r="Y8" s="238">
        <v>4804.497</v>
      </c>
      <c r="Z8" s="226">
        <v>0.060285002668093224</v>
      </c>
    </row>
    <row r="9" spans="1:26" ht="12.75">
      <c r="A9" s="126">
        <v>80</v>
      </c>
      <c r="B9" s="53" t="s">
        <v>7</v>
      </c>
      <c r="C9" s="238">
        <v>26625.264</v>
      </c>
      <c r="D9" s="238">
        <v>28255.398</v>
      </c>
      <c r="E9" s="226">
        <v>0.061225083063965124</v>
      </c>
      <c r="F9" s="238">
        <v>-22266.493</v>
      </c>
      <c r="G9" s="238">
        <v>-21510.731</v>
      </c>
      <c r="H9" s="226">
        <v>-0.03394167191034525</v>
      </c>
      <c r="I9" s="238">
        <v>4358.771000000001</v>
      </c>
      <c r="J9" s="238">
        <v>6744.667000000001</v>
      </c>
      <c r="K9" s="226">
        <v>0.5473781485652722</v>
      </c>
      <c r="L9" s="238">
        <v>-1988.853</v>
      </c>
      <c r="M9" s="238">
        <v>-2254.222</v>
      </c>
      <c r="N9" s="226">
        <v>0.1334281618601274</v>
      </c>
      <c r="O9" s="238">
        <v>943.034</v>
      </c>
      <c r="P9" s="238">
        <v>699.417</v>
      </c>
      <c r="Q9" s="226">
        <v>-0.2583332096191653</v>
      </c>
      <c r="R9" s="238">
        <v>3312.9520000000007</v>
      </c>
      <c r="S9" s="238">
        <v>5189.862000000002</v>
      </c>
      <c r="T9" s="226">
        <v>0.5665370340409401</v>
      </c>
      <c r="U9" s="238">
        <v>-697.763</v>
      </c>
      <c r="V9" s="238">
        <v>-1028.166</v>
      </c>
      <c r="W9" s="226">
        <v>0.4735175123931763</v>
      </c>
      <c r="X9" s="238">
        <v>2615.189</v>
      </c>
      <c r="Y9" s="238">
        <v>4161.696</v>
      </c>
      <c r="Z9" s="226">
        <v>0.5913557299300356</v>
      </c>
    </row>
    <row r="10" spans="1:26" ht="12.75">
      <c r="A10" s="52">
        <v>81</v>
      </c>
      <c r="B10" s="56" t="s">
        <v>14</v>
      </c>
      <c r="C10" s="238">
        <v>1283.779</v>
      </c>
      <c r="D10" s="238">
        <v>831.521</v>
      </c>
      <c r="E10" s="226">
        <v>-0.3522864916780848</v>
      </c>
      <c r="F10" s="238">
        <v>-664.194</v>
      </c>
      <c r="G10" s="238">
        <v>-681.844</v>
      </c>
      <c r="H10" s="226">
        <v>0.02657356133900657</v>
      </c>
      <c r="I10" s="238">
        <v>619.585</v>
      </c>
      <c r="J10" s="238">
        <v>149.6769999999999</v>
      </c>
      <c r="K10" s="226">
        <v>-0.7584237836616446</v>
      </c>
      <c r="L10" s="238">
        <v>-332.986</v>
      </c>
      <c r="M10" s="238">
        <v>-396.641</v>
      </c>
      <c r="N10" s="226">
        <v>0.19116419308919896</v>
      </c>
      <c r="O10" s="238">
        <v>85.01400000000001</v>
      </c>
      <c r="P10" s="238">
        <v>91.086</v>
      </c>
      <c r="Q10" s="226">
        <v>0.07142353024207759</v>
      </c>
      <c r="R10" s="238">
        <v>371.61300000000006</v>
      </c>
      <c r="S10" s="238">
        <v>-155.8780000000001</v>
      </c>
      <c r="T10" s="226">
        <v>-1.4194632588203322</v>
      </c>
      <c r="U10" s="238">
        <v>0</v>
      </c>
      <c r="V10" s="238">
        <v>0</v>
      </c>
      <c r="W10" s="226" t="s">
        <v>294</v>
      </c>
      <c r="X10" s="238">
        <v>371.61300000000006</v>
      </c>
      <c r="Y10" s="238">
        <v>-155.878</v>
      </c>
      <c r="Z10" s="226">
        <v>-1.4194632588203318</v>
      </c>
    </row>
    <row r="11" spans="1:26" ht="12.75">
      <c r="A11" s="126">
        <v>88</v>
      </c>
      <c r="B11" s="53" t="s">
        <v>47</v>
      </c>
      <c r="C11" s="238">
        <v>49592.056</v>
      </c>
      <c r="D11" s="238">
        <v>56415.741</v>
      </c>
      <c r="E11" s="226">
        <v>0.13759633196090926</v>
      </c>
      <c r="F11" s="238">
        <v>-42374.05</v>
      </c>
      <c r="G11" s="238">
        <v>-45270.634</v>
      </c>
      <c r="H11" s="226">
        <v>0.06835749710022987</v>
      </c>
      <c r="I11" s="238">
        <v>7218.005999999994</v>
      </c>
      <c r="J11" s="238">
        <v>11145.107000000004</v>
      </c>
      <c r="K11" s="226">
        <v>0.5440700658880047</v>
      </c>
      <c r="L11" s="238">
        <v>-5647.14</v>
      </c>
      <c r="M11" s="238">
        <v>-6493.566</v>
      </c>
      <c r="N11" s="226">
        <v>0.14988578289187093</v>
      </c>
      <c r="O11" s="238">
        <v>1619.304</v>
      </c>
      <c r="P11" s="238">
        <v>911.901</v>
      </c>
      <c r="Q11" s="226">
        <v>-0.436856204888026</v>
      </c>
      <c r="R11" s="238">
        <v>3190.1699999999937</v>
      </c>
      <c r="S11" s="238">
        <v>5563.442000000004</v>
      </c>
      <c r="T11" s="226">
        <v>0.743932768473158</v>
      </c>
      <c r="U11" s="238">
        <v>-524.228</v>
      </c>
      <c r="V11" s="238">
        <v>-977.458</v>
      </c>
      <c r="W11" s="226">
        <v>0.8645665626406831</v>
      </c>
      <c r="X11" s="238">
        <v>2665.942</v>
      </c>
      <c r="Y11" s="238">
        <v>4585.984</v>
      </c>
      <c r="Z11" s="226">
        <v>0.7202114674662841</v>
      </c>
    </row>
    <row r="12" spans="1:26" ht="12.75">
      <c r="A12" s="126">
        <v>99</v>
      </c>
      <c r="B12" s="53" t="s">
        <v>8</v>
      </c>
      <c r="C12" s="238">
        <v>80857.124</v>
      </c>
      <c r="D12" s="238">
        <v>87974.292</v>
      </c>
      <c r="E12" s="226">
        <v>0.0880215328954812</v>
      </c>
      <c r="F12" s="238">
        <v>-66619.854</v>
      </c>
      <c r="G12" s="238">
        <v>-68011.52</v>
      </c>
      <c r="H12" s="226">
        <v>0.020889658509308573</v>
      </c>
      <c r="I12" s="238">
        <v>14237.26999999999</v>
      </c>
      <c r="J12" s="238">
        <v>19962.771999999997</v>
      </c>
      <c r="K12" s="226">
        <v>0.4021488670229625</v>
      </c>
      <c r="L12" s="238">
        <v>-8839.556</v>
      </c>
      <c r="M12" s="238">
        <v>-9684.091</v>
      </c>
      <c r="N12" s="226">
        <v>0.0955404321212514</v>
      </c>
      <c r="O12" s="238">
        <v>2669.881</v>
      </c>
      <c r="P12" s="238">
        <v>2032.175</v>
      </c>
      <c r="Q12" s="226">
        <v>-0.23885184395858838</v>
      </c>
      <c r="R12" s="238">
        <v>8067.594999999988</v>
      </c>
      <c r="S12" s="238">
        <v>12310.855999999996</v>
      </c>
      <c r="T12" s="226">
        <v>0.525963561631442</v>
      </c>
      <c r="U12" s="238">
        <v>-1470.748</v>
      </c>
      <c r="V12" s="238">
        <v>-2381.514</v>
      </c>
      <c r="W12" s="226">
        <v>0.6192536042884302</v>
      </c>
      <c r="X12" s="238">
        <v>6596.847</v>
      </c>
      <c r="Y12" s="238">
        <v>9929.342</v>
      </c>
      <c r="Z12" s="226">
        <v>0.5051648158582427</v>
      </c>
    </row>
    <row r="13" spans="1:26" ht="12.75">
      <c r="A13" s="126">
        <v>107</v>
      </c>
      <c r="B13" s="53" t="s">
        <v>55</v>
      </c>
      <c r="C13" s="238">
        <v>66876.894</v>
      </c>
      <c r="D13" s="238">
        <v>73967.899</v>
      </c>
      <c r="E13" s="226">
        <v>0.10603071667772146</v>
      </c>
      <c r="F13" s="238">
        <v>-52179.803</v>
      </c>
      <c r="G13" s="238">
        <v>-60502.656</v>
      </c>
      <c r="H13" s="226">
        <v>0.15950334270138966</v>
      </c>
      <c r="I13" s="238">
        <v>14697.091</v>
      </c>
      <c r="J13" s="238">
        <v>13465.243000000002</v>
      </c>
      <c r="K13" s="226">
        <v>-0.08381577007313878</v>
      </c>
      <c r="L13" s="238">
        <v>-8663.768</v>
      </c>
      <c r="M13" s="238">
        <v>-9807.017</v>
      </c>
      <c r="N13" s="226">
        <v>0.13195748085590475</v>
      </c>
      <c r="O13" s="238">
        <v>480.616</v>
      </c>
      <c r="P13" s="238">
        <v>1147.428</v>
      </c>
      <c r="Q13" s="226">
        <v>1.3874111556835396</v>
      </c>
      <c r="R13" s="238">
        <v>6513.939</v>
      </c>
      <c r="S13" s="238">
        <v>4805.654000000002</v>
      </c>
      <c r="T13" s="226">
        <v>-0.2622506904040701</v>
      </c>
      <c r="U13" s="238">
        <v>-1199.342</v>
      </c>
      <c r="V13" s="238">
        <v>-961.131</v>
      </c>
      <c r="W13" s="226">
        <v>-0.19861807557810873</v>
      </c>
      <c r="X13" s="238">
        <v>5314.597</v>
      </c>
      <c r="Y13" s="238">
        <v>3844.523</v>
      </c>
      <c r="Z13" s="226">
        <v>-0.27661062541524783</v>
      </c>
    </row>
    <row r="14" spans="1:26" ht="12.75">
      <c r="A14" s="129">
        <v>108</v>
      </c>
      <c r="B14" s="59" t="s">
        <v>9</v>
      </c>
      <c r="C14" s="238">
        <v>0</v>
      </c>
      <c r="D14" s="239">
        <v>0</v>
      </c>
      <c r="E14" s="226" t="s">
        <v>294</v>
      </c>
      <c r="F14" s="238">
        <v>0</v>
      </c>
      <c r="G14" s="239">
        <v>0</v>
      </c>
      <c r="H14" s="226" t="s">
        <v>294</v>
      </c>
      <c r="I14" s="238">
        <v>0</v>
      </c>
      <c r="J14" s="239">
        <v>0</v>
      </c>
      <c r="K14" s="226" t="s">
        <v>294</v>
      </c>
      <c r="L14" s="238">
        <v>0</v>
      </c>
      <c r="M14" s="239">
        <v>0</v>
      </c>
      <c r="N14" s="226" t="s">
        <v>294</v>
      </c>
      <c r="O14" s="238">
        <v>1.527</v>
      </c>
      <c r="P14" s="239">
        <v>0</v>
      </c>
      <c r="Q14" s="226">
        <v>-1</v>
      </c>
      <c r="R14" s="238">
        <v>1.527</v>
      </c>
      <c r="S14" s="239">
        <v>1.125</v>
      </c>
      <c r="T14" s="226">
        <v>-0.2632612966601179</v>
      </c>
      <c r="U14" s="238">
        <v>0</v>
      </c>
      <c r="V14" s="239">
        <v>0</v>
      </c>
      <c r="W14" s="226" t="s">
        <v>294</v>
      </c>
      <c r="X14" s="238">
        <v>1.527</v>
      </c>
      <c r="Y14" s="239">
        <v>0</v>
      </c>
      <c r="Z14" s="226">
        <v>-1</v>
      </c>
    </row>
    <row r="15" spans="1:26" ht="12.75">
      <c r="A15" s="318" t="s">
        <v>10</v>
      </c>
      <c r="B15" s="319"/>
      <c r="C15" s="240">
        <v>385241.171</v>
      </c>
      <c r="D15" s="240">
        <v>421784.99100000004</v>
      </c>
      <c r="E15" s="227">
        <v>0.09485959121435661</v>
      </c>
      <c r="F15" s="240">
        <v>-317228.99399999995</v>
      </c>
      <c r="G15" s="240">
        <v>-340206.412</v>
      </c>
      <c r="H15" s="227">
        <v>0.0724316453873699</v>
      </c>
      <c r="I15" s="240">
        <v>68012.177</v>
      </c>
      <c r="J15" s="240">
        <v>81578.57900000001</v>
      </c>
      <c r="K15" s="227">
        <v>0.19947019193342408</v>
      </c>
      <c r="L15" s="240">
        <v>-43560.31</v>
      </c>
      <c r="M15" s="240">
        <v>-47908.032</v>
      </c>
      <c r="N15" s="227">
        <v>0.0998092529644532</v>
      </c>
      <c r="O15" s="240">
        <v>9568.564</v>
      </c>
      <c r="P15" s="240">
        <v>7199.228999999999</v>
      </c>
      <c r="Q15" s="227">
        <v>-0.2476165702606996</v>
      </c>
      <c r="R15" s="240">
        <v>34020.431</v>
      </c>
      <c r="S15" s="240">
        <v>40870.901</v>
      </c>
      <c r="T15" s="230">
        <v>0.20136341012258208</v>
      </c>
      <c r="U15" s="240">
        <v>-5883.290000000001</v>
      </c>
      <c r="V15" s="240">
        <v>-7968.418000000001</v>
      </c>
      <c r="W15" s="230">
        <v>0.3544153016424483</v>
      </c>
      <c r="X15" s="240">
        <v>28137.141</v>
      </c>
      <c r="Y15" s="240">
        <v>32901.358</v>
      </c>
      <c r="Z15" s="230">
        <v>0.16932128960792436</v>
      </c>
    </row>
    <row r="16" spans="1:26" ht="12.75">
      <c r="A16" s="124">
        <v>62</v>
      </c>
      <c r="B16" s="51" t="s">
        <v>11</v>
      </c>
      <c r="C16" s="237">
        <v>1731.854</v>
      </c>
      <c r="D16" s="237">
        <v>1555.607</v>
      </c>
      <c r="E16" s="226">
        <v>-0.10176781645565969</v>
      </c>
      <c r="F16" s="237">
        <v>-1585.803</v>
      </c>
      <c r="G16" s="237">
        <v>-1579.334</v>
      </c>
      <c r="H16" s="226">
        <v>-0.0040793213280591045</v>
      </c>
      <c r="I16" s="237">
        <v>146.05099999999993</v>
      </c>
      <c r="J16" s="237">
        <v>-23.72700000000009</v>
      </c>
      <c r="K16" s="226">
        <v>-1.1624569499695319</v>
      </c>
      <c r="L16" s="237">
        <v>-199.218</v>
      </c>
      <c r="M16" s="237">
        <v>-94.155</v>
      </c>
      <c r="N16" s="226">
        <v>-0.52737704424299</v>
      </c>
      <c r="O16" s="237">
        <v>81.359</v>
      </c>
      <c r="P16" s="237">
        <v>80.439</v>
      </c>
      <c r="Q16" s="226">
        <v>-0.01130790693100947</v>
      </c>
      <c r="R16" s="237">
        <v>28.191999999999936</v>
      </c>
      <c r="S16" s="237">
        <v>-37.4430000000001</v>
      </c>
      <c r="T16" s="226">
        <v>-2.3281427355278157</v>
      </c>
      <c r="U16" s="237">
        <v>-16.818</v>
      </c>
      <c r="V16" s="237">
        <v>-15.778</v>
      </c>
      <c r="W16" s="226">
        <v>-0.06183850636223098</v>
      </c>
      <c r="X16" s="237">
        <v>11.374</v>
      </c>
      <c r="Y16" s="237">
        <v>-53.221</v>
      </c>
      <c r="Z16" s="226">
        <v>-5.679180587304378</v>
      </c>
    </row>
    <row r="17" spans="1:26" ht="12.75">
      <c r="A17" s="52">
        <v>63</v>
      </c>
      <c r="B17" s="56" t="s">
        <v>54</v>
      </c>
      <c r="C17" s="238">
        <v>8177.907</v>
      </c>
      <c r="D17" s="238">
        <v>9159.512</v>
      </c>
      <c r="E17" s="226">
        <v>0.12003132341808254</v>
      </c>
      <c r="F17" s="238">
        <v>-7249.503</v>
      </c>
      <c r="G17" s="238">
        <v>-8777.933</v>
      </c>
      <c r="H17" s="226">
        <v>0.21083238395790738</v>
      </c>
      <c r="I17" s="238">
        <v>928.4040000000005</v>
      </c>
      <c r="J17" s="238">
        <v>381.5789999999997</v>
      </c>
      <c r="K17" s="226">
        <v>-0.5889946618067139</v>
      </c>
      <c r="L17" s="238">
        <v>-681.745</v>
      </c>
      <c r="M17" s="238">
        <v>-841.288</v>
      </c>
      <c r="N17" s="226">
        <v>0.23402151830963192</v>
      </c>
      <c r="O17" s="238">
        <v>79.635</v>
      </c>
      <c r="P17" s="238">
        <v>450.408</v>
      </c>
      <c r="Q17" s="226">
        <v>4.655905066867583</v>
      </c>
      <c r="R17" s="238">
        <v>326.29400000000044</v>
      </c>
      <c r="S17" s="238">
        <v>-9.301000000000272</v>
      </c>
      <c r="T17" s="226">
        <v>-1.0285049679123743</v>
      </c>
      <c r="U17" s="238">
        <v>-129.005</v>
      </c>
      <c r="V17" s="238">
        <v>0</v>
      </c>
      <c r="W17" s="226">
        <v>-1</v>
      </c>
      <c r="X17" s="238">
        <v>197.289</v>
      </c>
      <c r="Y17" s="238">
        <v>-9.301</v>
      </c>
      <c r="Z17" s="226">
        <v>-1.0471440374273275</v>
      </c>
    </row>
    <row r="18" spans="1:26" ht="12.75">
      <c r="A18" s="52">
        <v>65</v>
      </c>
      <c r="B18" s="56" t="s">
        <v>12</v>
      </c>
      <c r="C18" s="238">
        <v>4631.723</v>
      </c>
      <c r="D18" s="238">
        <v>4717.22</v>
      </c>
      <c r="E18" s="226">
        <v>0.018459005428433484</v>
      </c>
      <c r="F18" s="238">
        <v>-4376.942</v>
      </c>
      <c r="G18" s="238">
        <v>-4284.693</v>
      </c>
      <c r="H18" s="226">
        <v>-0.021076130321123654</v>
      </c>
      <c r="I18" s="238">
        <v>254.78099999999995</v>
      </c>
      <c r="J18" s="238">
        <v>432.52700000000004</v>
      </c>
      <c r="K18" s="226">
        <v>0.6976422888676947</v>
      </c>
      <c r="L18" s="238">
        <v>-294.802</v>
      </c>
      <c r="M18" s="238">
        <v>-588.654</v>
      </c>
      <c r="N18" s="226">
        <v>0.9967774981173803</v>
      </c>
      <c r="O18" s="238">
        <v>231.256</v>
      </c>
      <c r="P18" s="238">
        <v>181.407</v>
      </c>
      <c r="Q18" s="226">
        <v>-0.21555765039609776</v>
      </c>
      <c r="R18" s="238">
        <v>191.23499999999993</v>
      </c>
      <c r="S18" s="238">
        <v>25.280000000000058</v>
      </c>
      <c r="T18" s="226">
        <v>-0.8678066253562368</v>
      </c>
      <c r="U18" s="238">
        <v>-12.731</v>
      </c>
      <c r="V18" s="238">
        <v>-8.407</v>
      </c>
      <c r="W18" s="226">
        <v>-0.33964339015002754</v>
      </c>
      <c r="X18" s="238">
        <v>178.504</v>
      </c>
      <c r="Y18" s="238">
        <v>16.873</v>
      </c>
      <c r="Z18" s="226">
        <v>-0.9054755075516515</v>
      </c>
    </row>
    <row r="19" spans="1:26" ht="12.75">
      <c r="A19" s="52">
        <v>68</v>
      </c>
      <c r="B19" s="56" t="s">
        <v>13</v>
      </c>
      <c r="C19" s="238">
        <v>2496.449</v>
      </c>
      <c r="D19" s="238">
        <v>2075.256</v>
      </c>
      <c r="E19" s="226">
        <v>-0.16871684540721654</v>
      </c>
      <c r="F19" s="238">
        <v>-2176.456</v>
      </c>
      <c r="G19" s="238">
        <v>-1917.205</v>
      </c>
      <c r="H19" s="226">
        <v>-0.11911612272428218</v>
      </c>
      <c r="I19" s="238">
        <v>319.99299999999994</v>
      </c>
      <c r="J19" s="238">
        <v>158.05099999999993</v>
      </c>
      <c r="K19" s="226">
        <v>-0.5060798204960735</v>
      </c>
      <c r="L19" s="238">
        <v>-225.139</v>
      </c>
      <c r="M19" s="238">
        <v>-188.818</v>
      </c>
      <c r="N19" s="226">
        <v>-0.16132700242961018</v>
      </c>
      <c r="O19" s="238">
        <v>90.795</v>
      </c>
      <c r="P19" s="238">
        <v>29.616</v>
      </c>
      <c r="Q19" s="226">
        <v>-0.6738146373698992</v>
      </c>
      <c r="R19" s="238">
        <v>185.64899999999994</v>
      </c>
      <c r="S19" s="238">
        <v>-1.1510000000000815</v>
      </c>
      <c r="T19" s="226">
        <v>-1.0061998718010874</v>
      </c>
      <c r="U19" s="238">
        <v>0</v>
      </c>
      <c r="V19" s="238">
        <v>0</v>
      </c>
      <c r="W19" s="226" t="s">
        <v>294</v>
      </c>
      <c r="X19" s="238">
        <v>185.649</v>
      </c>
      <c r="Y19" s="238">
        <v>-1.151</v>
      </c>
      <c r="Z19" s="226">
        <v>-1.006199871801087</v>
      </c>
    </row>
    <row r="20" spans="1:26" ht="12.75">
      <c r="A20" s="52">
        <v>76</v>
      </c>
      <c r="B20" s="56" t="s">
        <v>56</v>
      </c>
      <c r="C20" s="238">
        <v>4420.329</v>
      </c>
      <c r="D20" s="238">
        <v>4678.11</v>
      </c>
      <c r="E20" s="226">
        <v>0.05831715241105351</v>
      </c>
      <c r="F20" s="238">
        <v>-3728.859</v>
      </c>
      <c r="G20" s="238">
        <v>-3784.36</v>
      </c>
      <c r="H20" s="226">
        <v>0.014884177706907087</v>
      </c>
      <c r="I20" s="238">
        <v>691.4699999999998</v>
      </c>
      <c r="J20" s="238">
        <v>893.7499999999995</v>
      </c>
      <c r="K20" s="226">
        <v>0.29253619101334816</v>
      </c>
      <c r="L20" s="238">
        <v>-609.148</v>
      </c>
      <c r="M20" s="238">
        <v>-705.465</v>
      </c>
      <c r="N20" s="226">
        <v>0.15811756748770422</v>
      </c>
      <c r="O20" s="238">
        <v>221.159</v>
      </c>
      <c r="P20" s="238">
        <v>179.575</v>
      </c>
      <c r="Q20" s="226">
        <v>-0.18802761813898605</v>
      </c>
      <c r="R20" s="238">
        <v>303.48099999999977</v>
      </c>
      <c r="S20" s="238">
        <v>367.8599999999995</v>
      </c>
      <c r="T20" s="226">
        <v>0.2121351913299343</v>
      </c>
      <c r="U20" s="238">
        <v>0</v>
      </c>
      <c r="V20" s="238">
        <v>0</v>
      </c>
      <c r="W20" s="226" t="s">
        <v>294</v>
      </c>
      <c r="X20" s="238">
        <v>303.481</v>
      </c>
      <c r="Y20" s="238">
        <v>367.86</v>
      </c>
      <c r="Z20" s="226">
        <v>0.21213519132993497</v>
      </c>
    </row>
    <row r="21" spans="1:26" ht="12.75">
      <c r="A21" s="129">
        <v>94</v>
      </c>
      <c r="B21" s="59" t="s">
        <v>15</v>
      </c>
      <c r="C21" s="239">
        <v>485.456</v>
      </c>
      <c r="D21" s="239">
        <v>492.446</v>
      </c>
      <c r="E21" s="226">
        <v>0.014398833261922928</v>
      </c>
      <c r="F21" s="239">
        <v>-429.24</v>
      </c>
      <c r="G21" s="239">
        <v>-410.317</v>
      </c>
      <c r="H21" s="226">
        <v>-0.044084894231665284</v>
      </c>
      <c r="I21" s="239">
        <v>56.21600000000001</v>
      </c>
      <c r="J21" s="239">
        <v>82.12900000000002</v>
      </c>
      <c r="K21" s="226">
        <v>0.4609541767468337</v>
      </c>
      <c r="L21" s="239">
        <v>-70.798</v>
      </c>
      <c r="M21" s="239">
        <v>-72.577</v>
      </c>
      <c r="N21" s="226">
        <v>0.025127828469730717</v>
      </c>
      <c r="O21" s="239">
        <v>22.45</v>
      </c>
      <c r="P21" s="239">
        <v>3.859</v>
      </c>
      <c r="Q21" s="226">
        <v>-0.8281069042316258</v>
      </c>
      <c r="R21" s="239">
        <v>7.868000000000006</v>
      </c>
      <c r="S21" s="239">
        <v>13.411000000000021</v>
      </c>
      <c r="T21" s="226">
        <v>0.7044992374173884</v>
      </c>
      <c r="U21" s="239">
        <v>-1.102</v>
      </c>
      <c r="V21" s="239">
        <v>-3.675</v>
      </c>
      <c r="W21" s="226">
        <v>2.3348457350272227</v>
      </c>
      <c r="X21" s="239">
        <v>6.766</v>
      </c>
      <c r="Y21" s="239">
        <v>9.736</v>
      </c>
      <c r="Z21" s="226">
        <v>0.43895950339934986</v>
      </c>
    </row>
    <row r="22" spans="1:26" ht="12.75">
      <c r="A22" s="312" t="s">
        <v>16</v>
      </c>
      <c r="B22" s="313"/>
      <c r="C22" s="241">
        <v>21943.718</v>
      </c>
      <c r="D22" s="241">
        <v>22678.151</v>
      </c>
      <c r="E22" s="228">
        <v>0.03346894086043206</v>
      </c>
      <c r="F22" s="241">
        <v>-19546.803</v>
      </c>
      <c r="G22" s="241">
        <v>-20753.842</v>
      </c>
      <c r="H22" s="228">
        <v>0.06175122346094142</v>
      </c>
      <c r="I22" s="241">
        <v>2396.915</v>
      </c>
      <c r="J22" s="241">
        <v>1924.3089999999993</v>
      </c>
      <c r="K22" s="228">
        <v>-0.19717261563301192</v>
      </c>
      <c r="L22" s="241">
        <v>-2080.8500000000004</v>
      </c>
      <c r="M22" s="241">
        <v>-2490.9570000000003</v>
      </c>
      <c r="N22" s="228">
        <v>0.19708628685392982</v>
      </c>
      <c r="O22" s="241">
        <v>726.654</v>
      </c>
      <c r="P22" s="241">
        <v>925.304</v>
      </c>
      <c r="Q22" s="228">
        <v>0.2733763249084158</v>
      </c>
      <c r="R22" s="241">
        <v>1042.719</v>
      </c>
      <c r="S22" s="241">
        <v>358.6559999999991</v>
      </c>
      <c r="T22" s="231">
        <v>-0.6560377244492532</v>
      </c>
      <c r="U22" s="241">
        <v>-159.656</v>
      </c>
      <c r="V22" s="241">
        <v>-27.860000000000003</v>
      </c>
      <c r="W22" s="231">
        <v>-0.8254998246229392</v>
      </c>
      <c r="X22" s="241">
        <v>883.063</v>
      </c>
      <c r="Y22" s="241">
        <v>330.796</v>
      </c>
      <c r="Z22" s="231">
        <v>-0.6253993203202943</v>
      </c>
    </row>
    <row r="23" spans="1:26" ht="12.75">
      <c r="A23" s="314" t="s">
        <v>17</v>
      </c>
      <c r="B23" s="315"/>
      <c r="C23" s="242">
        <v>407184.88899999997</v>
      </c>
      <c r="D23" s="242">
        <v>444463.14200000005</v>
      </c>
      <c r="E23" s="229">
        <v>0.09155117001407209</v>
      </c>
      <c r="F23" s="242">
        <v>-336775.79699999996</v>
      </c>
      <c r="G23" s="242">
        <v>-360960.254</v>
      </c>
      <c r="H23" s="229">
        <v>0.07181174305111981</v>
      </c>
      <c r="I23" s="242">
        <v>70409.09199999999</v>
      </c>
      <c r="J23" s="242">
        <v>83502.888</v>
      </c>
      <c r="K23" s="229">
        <v>0.18596740318707727</v>
      </c>
      <c r="L23" s="242">
        <v>-45641.159999999996</v>
      </c>
      <c r="M23" s="242">
        <v>-50398.989</v>
      </c>
      <c r="N23" s="229">
        <v>0.10424426110116403</v>
      </c>
      <c r="O23" s="242">
        <v>10295.218</v>
      </c>
      <c r="P23" s="242">
        <v>8124.532999999999</v>
      </c>
      <c r="Q23" s="229">
        <v>-0.21084400544019577</v>
      </c>
      <c r="R23" s="242">
        <v>35063.149999999994</v>
      </c>
      <c r="S23" s="242">
        <v>41229.557</v>
      </c>
      <c r="T23" s="232">
        <v>0.17586574509135677</v>
      </c>
      <c r="U23" s="242">
        <v>-6042.946000000001</v>
      </c>
      <c r="V23" s="242">
        <v>-7996.278</v>
      </c>
      <c r="W23" s="232">
        <v>0.32324167715548</v>
      </c>
      <c r="X23" s="242">
        <v>29020.203999999998</v>
      </c>
      <c r="Y23" s="242">
        <v>33232.154</v>
      </c>
      <c r="Z23" s="232">
        <v>0.14513853865396698</v>
      </c>
    </row>
    <row r="24" spans="1:26" ht="12.75">
      <c r="A24" s="333" t="s">
        <v>272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</row>
    <row r="25" spans="1:8" ht="12.75">
      <c r="A25" s="135"/>
      <c r="B25" s="136"/>
      <c r="C25" s="136"/>
      <c r="D25" s="136"/>
      <c r="E25" s="136"/>
      <c r="F25" s="136"/>
      <c r="G25" s="136"/>
      <c r="H25" s="136"/>
    </row>
    <row r="26" spans="2:8" ht="13.5" customHeight="1">
      <c r="B26" s="310"/>
      <c r="C26" s="310"/>
      <c r="D26" s="310"/>
      <c r="E26" s="310"/>
      <c r="F26" s="310"/>
      <c r="G26" s="310"/>
      <c r="H26" s="310"/>
    </row>
    <row r="27" spans="1:8" ht="12.75">
      <c r="A27" s="137"/>
      <c r="B27" s="72"/>
      <c r="C27" s="138"/>
      <c r="D27" s="138"/>
      <c r="E27" s="139"/>
      <c r="F27" s="139"/>
      <c r="G27" s="139"/>
      <c r="H27" s="139"/>
    </row>
    <row r="28" spans="2:8" ht="12.75">
      <c r="B28" s="310"/>
      <c r="C28" s="310"/>
      <c r="D28" s="310"/>
      <c r="E28" s="310"/>
      <c r="F28" s="310"/>
      <c r="G28" s="310"/>
      <c r="H28" s="310"/>
    </row>
    <row r="29" ht="12.75">
      <c r="B29" s="140"/>
    </row>
  </sheetData>
  <sheetProtection/>
  <mergeCells count="19">
    <mergeCell ref="R5:T5"/>
    <mergeCell ref="U5:W5"/>
    <mergeCell ref="A15:B15"/>
    <mergeCell ref="A2:Z2"/>
    <mergeCell ref="A3:Z3"/>
    <mergeCell ref="A4:Z4"/>
    <mergeCell ref="A5:A6"/>
    <mergeCell ref="B5:B6"/>
    <mergeCell ref="L5:N5"/>
    <mergeCell ref="B26:H26"/>
    <mergeCell ref="B28:H28"/>
    <mergeCell ref="C5:E5"/>
    <mergeCell ref="F5:H5"/>
    <mergeCell ref="I5:K5"/>
    <mergeCell ref="A24:Z24"/>
    <mergeCell ref="A22:B22"/>
    <mergeCell ref="A23:B23"/>
    <mergeCell ref="X5:Z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3" customWidth="1"/>
    <col min="2" max="2" width="29.5" style="123" bestFit="1" customWidth="1"/>
    <col min="3" max="4" width="10.66015625" style="123" customWidth="1"/>
    <col min="5" max="5" width="11.66015625" style="123" customWidth="1"/>
    <col min="6" max="7" width="10.66015625" style="123" customWidth="1"/>
    <col min="8" max="8" width="11.66015625" style="123" customWidth="1"/>
    <col min="9" max="10" width="10.66015625" style="123" customWidth="1"/>
    <col min="11" max="11" width="11.66015625" style="123" customWidth="1"/>
    <col min="12" max="13" width="10.66015625" style="123" customWidth="1"/>
    <col min="14" max="14" width="11.66015625" style="123" customWidth="1"/>
    <col min="15" max="15" width="10.66015625" style="123" customWidth="1"/>
    <col min="16" max="16" width="12.16015625" style="123" bestFit="1" customWidth="1"/>
    <col min="17" max="17" width="11.66015625" style="123" customWidth="1"/>
    <col min="18" max="16384" width="5.33203125" style="123" customWidth="1"/>
  </cols>
  <sheetData>
    <row r="1" spans="1:8" ht="12.75">
      <c r="A1" s="122"/>
      <c r="B1" s="122"/>
      <c r="C1" s="122"/>
      <c r="D1" s="122"/>
      <c r="E1" s="122"/>
      <c r="F1" s="122"/>
      <c r="G1" s="122"/>
      <c r="H1" s="122"/>
    </row>
    <row r="2" spans="1:17" ht="12.75">
      <c r="A2" s="354" t="s">
        <v>312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2.75">
      <c r="A3" s="339" t="s">
        <v>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57"/>
    </row>
    <row r="4" spans="1:17" ht="12.75">
      <c r="A4" s="358" t="s">
        <v>296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60"/>
    </row>
    <row r="5" spans="1:17" ht="39.75" customHeight="1">
      <c r="A5" s="361" t="s">
        <v>4</v>
      </c>
      <c r="B5" s="363" t="s">
        <v>5</v>
      </c>
      <c r="C5" s="332" t="s">
        <v>305</v>
      </c>
      <c r="D5" s="332"/>
      <c r="E5" s="332"/>
      <c r="F5" s="332" t="s">
        <v>306</v>
      </c>
      <c r="G5" s="332"/>
      <c r="H5" s="332"/>
      <c r="I5" s="332" t="s">
        <v>307</v>
      </c>
      <c r="J5" s="332"/>
      <c r="K5" s="332"/>
      <c r="L5" s="332" t="s">
        <v>308</v>
      </c>
      <c r="M5" s="332"/>
      <c r="N5" s="332"/>
      <c r="O5" s="332" t="s">
        <v>309</v>
      </c>
      <c r="P5" s="332"/>
      <c r="Q5" s="336"/>
    </row>
    <row r="6" spans="1:17" ht="25.5">
      <c r="A6" s="362"/>
      <c r="B6" s="364"/>
      <c r="C6" s="251">
        <v>2012</v>
      </c>
      <c r="D6" s="251">
        <v>2013</v>
      </c>
      <c r="E6" s="252" t="s">
        <v>293</v>
      </c>
      <c r="F6" s="251">
        <v>2012</v>
      </c>
      <c r="G6" s="251">
        <v>2013</v>
      </c>
      <c r="H6" s="252" t="s">
        <v>293</v>
      </c>
      <c r="I6" s="251">
        <v>2012</v>
      </c>
      <c r="J6" s="251">
        <v>2013</v>
      </c>
      <c r="K6" s="252" t="s">
        <v>310</v>
      </c>
      <c r="L6" s="251">
        <v>2012</v>
      </c>
      <c r="M6" s="251">
        <v>2013</v>
      </c>
      <c r="N6" s="252" t="s">
        <v>310</v>
      </c>
      <c r="O6" s="251">
        <v>2012</v>
      </c>
      <c r="P6" s="251">
        <v>2013</v>
      </c>
      <c r="Q6" s="253" t="s">
        <v>310</v>
      </c>
    </row>
    <row r="7" spans="1:17" ht="12.75">
      <c r="A7" s="124">
        <v>67</v>
      </c>
      <c r="B7" s="51" t="s">
        <v>6</v>
      </c>
      <c r="C7" s="125">
        <v>1.284985667468993</v>
      </c>
      <c r="D7" s="125">
        <v>1.025800892159681</v>
      </c>
      <c r="E7" s="258">
        <v>-0.201702463981425</v>
      </c>
      <c r="F7" s="259">
        <v>1.5433339352653264</v>
      </c>
      <c r="G7" s="259">
        <v>2.1692125899796992</v>
      </c>
      <c r="H7" s="260">
        <v>0.40553676713314357</v>
      </c>
      <c r="I7" s="261">
        <v>0.09670371782655332</v>
      </c>
      <c r="J7" s="261">
        <v>0.16891103549717226</v>
      </c>
      <c r="K7" s="261">
        <v>0.07220731767061894</v>
      </c>
      <c r="L7" s="261">
        <v>0.0777056735099145</v>
      </c>
      <c r="M7" s="261">
        <v>0.0691937871032483</v>
      </c>
      <c r="N7" s="261">
        <v>-0.008511886406666197</v>
      </c>
      <c r="O7" s="261">
        <v>0.8356342258441214</v>
      </c>
      <c r="P7" s="261">
        <v>0.8321627068881249</v>
      </c>
      <c r="Q7" s="261">
        <v>0.003471518955996511</v>
      </c>
    </row>
    <row r="8" spans="1:17" ht="12.75">
      <c r="A8" s="126">
        <v>78</v>
      </c>
      <c r="B8" s="53" t="s">
        <v>59</v>
      </c>
      <c r="C8" s="127">
        <v>0.7964142169933547</v>
      </c>
      <c r="D8" s="127">
        <v>0.7381506509459713</v>
      </c>
      <c r="E8" s="226">
        <v>-0.07315736560723596</v>
      </c>
      <c r="F8" s="254">
        <v>2.478820527050167</v>
      </c>
      <c r="G8" s="254">
        <v>2.853563012495694</v>
      </c>
      <c r="H8" s="128">
        <v>0.15117774012121665</v>
      </c>
      <c r="I8" s="262">
        <v>0.1447776999465917</v>
      </c>
      <c r="J8" s="262">
        <v>0.1604809615248951</v>
      </c>
      <c r="K8" s="262">
        <v>0.0157032615783034</v>
      </c>
      <c r="L8" s="262">
        <v>0.05507499097696868</v>
      </c>
      <c r="M8" s="262">
        <v>0.05250128942132725</v>
      </c>
      <c r="N8" s="262">
        <v>-0.0025737015556414264</v>
      </c>
      <c r="O8" s="262">
        <v>0.8285612259241245</v>
      </c>
      <c r="P8" s="262">
        <v>0.8228706359225247</v>
      </c>
      <c r="Q8" s="262">
        <v>0.005690590001599771</v>
      </c>
    </row>
    <row r="9" spans="1:17" ht="12.75">
      <c r="A9" s="126">
        <v>80</v>
      </c>
      <c r="B9" s="53" t="s">
        <v>7</v>
      </c>
      <c r="C9" s="127">
        <v>1.2746913618941935</v>
      </c>
      <c r="D9" s="127">
        <v>1.294516446367241</v>
      </c>
      <c r="E9" s="226">
        <v>0.015552850725831568</v>
      </c>
      <c r="F9" s="254">
        <v>1.9412490932342308</v>
      </c>
      <c r="G9" s="254">
        <v>2.014446710545028</v>
      </c>
      <c r="H9" s="128">
        <v>0.03770645280191531</v>
      </c>
      <c r="I9" s="262">
        <v>0.18215641166519186</v>
      </c>
      <c r="J9" s="262">
        <v>0.26651126511803047</v>
      </c>
      <c r="K9" s="262">
        <v>0.08435485345283861</v>
      </c>
      <c r="L9" s="262">
        <v>0.09822208711245078</v>
      </c>
      <c r="M9" s="262">
        <v>0.14728852872644016</v>
      </c>
      <c r="N9" s="262">
        <v>0.049066441613989376</v>
      </c>
      <c r="O9" s="262">
        <v>0.8362919143261828</v>
      </c>
      <c r="P9" s="262">
        <v>0.7612963370751316</v>
      </c>
      <c r="Q9" s="262">
        <v>0.07499557725105122</v>
      </c>
    </row>
    <row r="10" spans="1:17" ht="12.75">
      <c r="A10" s="52">
        <v>81</v>
      </c>
      <c r="B10" s="56" t="s">
        <v>14</v>
      </c>
      <c r="C10" s="127">
        <v>1.5681215863709965</v>
      </c>
      <c r="D10" s="127">
        <v>0.6457908581468513</v>
      </c>
      <c r="E10" s="226">
        <v>-0.5881755191946794</v>
      </c>
      <c r="F10" s="254">
        <v>0.719776241273416</v>
      </c>
      <c r="G10" s="254">
        <v>0.9798214141849789</v>
      </c>
      <c r="H10" s="128">
        <v>0.3612861303278021</v>
      </c>
      <c r="I10" s="262">
        <v>0.13597340342036524</v>
      </c>
      <c r="J10" s="262">
        <v>-0.04508276849001445</v>
      </c>
      <c r="K10" s="262">
        <v>-0.18105617191037968</v>
      </c>
      <c r="L10" s="262">
        <v>0.289468047070407</v>
      </c>
      <c r="M10" s="262">
        <v>-0.18746129081526502</v>
      </c>
      <c r="N10" s="262">
        <v>-0.47692933788567204</v>
      </c>
      <c r="O10" s="262">
        <v>0.5173740963203168</v>
      </c>
      <c r="P10" s="262">
        <v>0.8199961275782573</v>
      </c>
      <c r="Q10" s="262">
        <v>-0.3026220312579405</v>
      </c>
    </row>
    <row r="11" spans="1:17" ht="12.75">
      <c r="A11" s="126">
        <v>88</v>
      </c>
      <c r="B11" s="53" t="s">
        <v>47</v>
      </c>
      <c r="C11" s="127">
        <v>1.0150719607432015</v>
      </c>
      <c r="D11" s="127">
        <v>0.9614430503650775</v>
      </c>
      <c r="E11" s="226">
        <v>-0.05283261921534976</v>
      </c>
      <c r="F11" s="254">
        <v>1.1821529537412887</v>
      </c>
      <c r="G11" s="254">
        <v>1.4245988727606334</v>
      </c>
      <c r="H11" s="128">
        <v>0.20508845175410628</v>
      </c>
      <c r="I11" s="262">
        <v>0.054540086342149234</v>
      </c>
      <c r="J11" s="262">
        <v>0.08610117858768492</v>
      </c>
      <c r="K11" s="262">
        <v>0.03156109224553568</v>
      </c>
      <c r="L11" s="262">
        <v>0.053757440506197206</v>
      </c>
      <c r="M11" s="262">
        <v>0.08128908561176215</v>
      </c>
      <c r="N11" s="262">
        <v>0.027531645105564946</v>
      </c>
      <c r="O11" s="262">
        <v>0.8544523743883498</v>
      </c>
      <c r="P11" s="262">
        <v>0.8024468560999668</v>
      </c>
      <c r="Q11" s="262">
        <v>0.05200551828838296</v>
      </c>
    </row>
    <row r="12" spans="1:17" ht="12.75">
      <c r="A12" s="126">
        <v>99</v>
      </c>
      <c r="B12" s="53" t="s">
        <v>8</v>
      </c>
      <c r="C12" s="127">
        <v>1.096994305523336</v>
      </c>
      <c r="D12" s="127">
        <v>1.092825644851793</v>
      </c>
      <c r="E12" s="226">
        <v>-0.003800075032799999</v>
      </c>
      <c r="F12" s="254">
        <v>2.3864328889871094</v>
      </c>
      <c r="G12" s="254">
        <v>2.4544793333751245</v>
      </c>
      <c r="H12" s="128">
        <v>0.028513873028667813</v>
      </c>
      <c r="I12" s="262">
        <v>0.1870003958933001</v>
      </c>
      <c r="J12" s="262">
        <v>0.2535112032696891</v>
      </c>
      <c r="K12" s="262">
        <v>0.06651080737638904</v>
      </c>
      <c r="L12" s="262">
        <v>0.08158646602369879</v>
      </c>
      <c r="M12" s="262">
        <v>0.11286640419908125</v>
      </c>
      <c r="N12" s="262">
        <v>0.031279938175382466</v>
      </c>
      <c r="O12" s="262">
        <v>0.823920647981494</v>
      </c>
      <c r="P12" s="262">
        <v>0.7730840277748413</v>
      </c>
      <c r="Q12" s="262">
        <v>0.050836620206652694</v>
      </c>
    </row>
    <row r="13" spans="1:17" ht="12.75">
      <c r="A13" s="126">
        <v>107</v>
      </c>
      <c r="B13" s="53" t="s">
        <v>55</v>
      </c>
      <c r="C13" s="127">
        <v>0.5599474193734917</v>
      </c>
      <c r="D13" s="127">
        <v>0.6251168909547212</v>
      </c>
      <c r="E13" s="226">
        <v>0.11638498424395927</v>
      </c>
      <c r="F13" s="254">
        <v>2.907003540999222</v>
      </c>
      <c r="G13" s="254">
        <v>2.544214908174957</v>
      </c>
      <c r="H13" s="128">
        <v>-0.12479813928935346</v>
      </c>
      <c r="I13" s="262">
        <v>0.3893527857941611</v>
      </c>
      <c r="J13" s="262">
        <v>0.16607137056419954</v>
      </c>
      <c r="K13" s="262">
        <v>-0.22328141522996156</v>
      </c>
      <c r="L13" s="262">
        <v>0.07946835868304529</v>
      </c>
      <c r="M13" s="262">
        <v>0.05197556037112802</v>
      </c>
      <c r="N13" s="262">
        <v>-0.02749279831191727</v>
      </c>
      <c r="O13" s="262">
        <v>0.7802366389802732</v>
      </c>
      <c r="P13" s="262">
        <v>0.8179582875539022</v>
      </c>
      <c r="Q13" s="262">
        <v>-0.03772164857362903</v>
      </c>
    </row>
    <row r="14" spans="1:17" ht="12.75">
      <c r="A14" s="129">
        <v>108</v>
      </c>
      <c r="B14" s="59" t="s">
        <v>9</v>
      </c>
      <c r="C14" s="130">
        <v>1307.1399999999999</v>
      </c>
      <c r="D14" s="130">
        <v>128.55534709193245</v>
      </c>
      <c r="E14" s="263">
        <v>-0.9016514320639469</v>
      </c>
      <c r="F14" s="264">
        <v>0.0004201045220050749</v>
      </c>
      <c r="G14" s="264">
        <v>0.004325772024510003</v>
      </c>
      <c r="H14" s="265">
        <v>9.29689469626263</v>
      </c>
      <c r="I14" s="266">
        <v>0.012996740175843255</v>
      </c>
      <c r="J14" s="266">
        <v>0</v>
      </c>
      <c r="K14" s="266">
        <v>-0.012996740175843255</v>
      </c>
      <c r="L14" s="266"/>
      <c r="M14" s="266"/>
      <c r="N14" s="266"/>
      <c r="O14" s="266"/>
      <c r="P14" s="266"/>
      <c r="Q14" s="266"/>
    </row>
    <row r="15" spans="1:17" ht="12.75">
      <c r="A15" s="318" t="s">
        <v>10</v>
      </c>
      <c r="B15" s="319"/>
      <c r="C15" s="131">
        <v>1.004594960251935</v>
      </c>
      <c r="D15" s="131">
        <v>0.9335212933240995</v>
      </c>
      <c r="E15" s="227">
        <v>-0.07074858001478679</v>
      </c>
      <c r="F15" s="255">
        <v>1.9041956199414347</v>
      </c>
      <c r="G15" s="255">
        <v>2.164282410248045</v>
      </c>
      <c r="H15" s="267">
        <v>0.13658617191578748</v>
      </c>
      <c r="I15" s="268">
        <v>0.13477379390380906</v>
      </c>
      <c r="J15" s="268">
        <v>0.16563031258380442</v>
      </c>
      <c r="K15" s="268">
        <v>0.030856518679995365</v>
      </c>
      <c r="L15" s="268">
        <v>0.07303773095425463</v>
      </c>
      <c r="M15" s="268">
        <v>0.07800504688892544</v>
      </c>
      <c r="N15" s="268">
        <v>0.004967315934670813</v>
      </c>
      <c r="O15" s="268">
        <v>0.8234555854363759</v>
      </c>
      <c r="P15" s="268">
        <v>0.8065872879767786</v>
      </c>
      <c r="Q15" s="269">
        <v>0.01686829745959728</v>
      </c>
    </row>
    <row r="16" spans="1:17" ht="12.75">
      <c r="A16" s="124">
        <v>62</v>
      </c>
      <c r="B16" s="51" t="s">
        <v>11</v>
      </c>
      <c r="C16" s="125">
        <v>0.8406513914071316</v>
      </c>
      <c r="D16" s="125">
        <v>0.9108371793824538</v>
      </c>
      <c r="E16" s="226">
        <v>0.08348976602279934</v>
      </c>
      <c r="F16" s="254">
        <v>2.559159976738217</v>
      </c>
      <c r="G16" s="254">
        <v>2.3109543626589777</v>
      </c>
      <c r="H16" s="260">
        <v>-0.09698714278721665</v>
      </c>
      <c r="I16" s="261">
        <v>0.03837032389087364</v>
      </c>
      <c r="J16" s="261">
        <v>-0.13443754278453768</v>
      </c>
      <c r="K16" s="261">
        <v>-0.17280786667541131</v>
      </c>
      <c r="L16" s="261">
        <v>0.0065675282096527765</v>
      </c>
      <c r="M16" s="261">
        <v>-0.034212368548097304</v>
      </c>
      <c r="N16" s="261">
        <v>-0.04077989675775008</v>
      </c>
      <c r="O16" s="261">
        <v>0.9156678334316866</v>
      </c>
      <c r="P16" s="261">
        <v>1.0152525670043913</v>
      </c>
      <c r="Q16" s="261">
        <v>-0.0995847335727047</v>
      </c>
    </row>
    <row r="17" spans="1:17" ht="12.75">
      <c r="A17" s="52">
        <v>63</v>
      </c>
      <c r="B17" s="56" t="s">
        <v>54</v>
      </c>
      <c r="C17" s="127">
        <v>1.260538365149737</v>
      </c>
      <c r="D17" s="127">
        <v>1.0358562498703683</v>
      </c>
      <c r="E17" s="226">
        <v>-0.17824298053211507</v>
      </c>
      <c r="F17" s="254">
        <v>1.55842487616951</v>
      </c>
      <c r="G17" s="254">
        <v>3.011200591122724</v>
      </c>
      <c r="H17" s="128">
        <v>0.9322077292067017</v>
      </c>
      <c r="I17" s="262">
        <v>0.12180506275502234</v>
      </c>
      <c r="J17" s="262">
        <v>-0.006515043579554489</v>
      </c>
      <c r="K17" s="262">
        <v>-0.12832010633457683</v>
      </c>
      <c r="L17" s="262">
        <v>0.0241246323784313</v>
      </c>
      <c r="M17" s="262">
        <v>-0.0010154471111561401</v>
      </c>
      <c r="N17" s="262">
        <v>-0.02514007948958744</v>
      </c>
      <c r="O17" s="262">
        <v>0.8864741308503508</v>
      </c>
      <c r="P17" s="262">
        <v>0.9583406845255512</v>
      </c>
      <c r="Q17" s="262">
        <v>-0.07186655367520045</v>
      </c>
    </row>
    <row r="18" spans="1:17" ht="12.75">
      <c r="A18" s="52">
        <v>65</v>
      </c>
      <c r="B18" s="56" t="s">
        <v>12</v>
      </c>
      <c r="C18" s="127">
        <v>1.1021585049861928</v>
      </c>
      <c r="D18" s="127">
        <v>0.8936920777712135</v>
      </c>
      <c r="E18" s="226">
        <v>-0.18914378129086873</v>
      </c>
      <c r="F18" s="254">
        <v>1.5917916851062022</v>
      </c>
      <c r="G18" s="254">
        <v>1.6011493575712534</v>
      </c>
      <c r="H18" s="128">
        <v>0.005878704200183771</v>
      </c>
      <c r="I18" s="262">
        <v>0.09438044459859865</v>
      </c>
      <c r="J18" s="262">
        <v>0.008568863230318734</v>
      </c>
      <c r="K18" s="262">
        <v>-0.08581158136827992</v>
      </c>
      <c r="L18" s="262">
        <v>0.038539437699534274</v>
      </c>
      <c r="M18" s="262">
        <v>0.0035768948660439837</v>
      </c>
      <c r="N18" s="262">
        <v>-0.03496254283349029</v>
      </c>
      <c r="O18" s="262">
        <v>0.9449921767774109</v>
      </c>
      <c r="P18" s="262">
        <v>0.9083089192363298</v>
      </c>
      <c r="Q18" s="262">
        <v>0.03668325754108104</v>
      </c>
    </row>
    <row r="19" spans="1:17" ht="12.75">
      <c r="A19" s="52">
        <v>68</v>
      </c>
      <c r="B19" s="56" t="s">
        <v>13</v>
      </c>
      <c r="C19" s="127">
        <v>1.438164525476463</v>
      </c>
      <c r="D19" s="127">
        <v>0.9512486505366101</v>
      </c>
      <c r="E19" s="226">
        <v>-0.33856757437299323</v>
      </c>
      <c r="F19" s="254">
        <v>0.7834127471225097</v>
      </c>
      <c r="G19" s="254">
        <v>1.6807516217623337</v>
      </c>
      <c r="H19" s="128">
        <v>1.1454228667273632</v>
      </c>
      <c r="I19" s="262">
        <v>0.1632252749523246</v>
      </c>
      <c r="J19" s="262">
        <v>-0.000979807954235903</v>
      </c>
      <c r="K19" s="262">
        <v>-0.16420508290656052</v>
      </c>
      <c r="L19" s="262">
        <v>0.07436522837037728</v>
      </c>
      <c r="M19" s="262">
        <v>-0.0005546303684942967</v>
      </c>
      <c r="N19" s="262">
        <v>-0.07491985873887157</v>
      </c>
      <c r="O19" s="262">
        <v>0.8718207341708163</v>
      </c>
      <c r="P19" s="262">
        <v>0.9238402394692511</v>
      </c>
      <c r="Q19" s="262">
        <v>-0.0520195052984348</v>
      </c>
    </row>
    <row r="20" spans="1:17" ht="12.75">
      <c r="A20" s="52">
        <v>76</v>
      </c>
      <c r="B20" s="56" t="s">
        <v>56</v>
      </c>
      <c r="C20" s="127">
        <v>1.6197411585799992</v>
      </c>
      <c r="D20" s="127">
        <v>1.3852392371346054</v>
      </c>
      <c r="E20" s="226">
        <v>-0.1447774048360776</v>
      </c>
      <c r="F20" s="254">
        <v>0.4696568407733216</v>
      </c>
      <c r="G20" s="254">
        <v>0.41766516942032617</v>
      </c>
      <c r="H20" s="128">
        <v>-0.11070140332117306</v>
      </c>
      <c r="I20" s="262">
        <v>0.03055444332208705</v>
      </c>
      <c r="J20" s="262">
        <v>0.03571706676914634</v>
      </c>
      <c r="K20" s="262">
        <v>0.005162623447059294</v>
      </c>
      <c r="L20" s="262">
        <v>0.06865574937974074</v>
      </c>
      <c r="M20" s="262">
        <v>0.0786343202703656</v>
      </c>
      <c r="N20" s="262">
        <v>0.009978570890624858</v>
      </c>
      <c r="O20" s="262">
        <v>0.8435704672661244</v>
      </c>
      <c r="P20" s="262">
        <v>0.8089506232217712</v>
      </c>
      <c r="Q20" s="262">
        <v>0.03461984404435314</v>
      </c>
    </row>
    <row r="21" spans="1:17" ht="12.75">
      <c r="A21" s="129">
        <v>94</v>
      </c>
      <c r="B21" s="59" t="s">
        <v>15</v>
      </c>
      <c r="C21" s="130">
        <v>0.9264180284487773</v>
      </c>
      <c r="D21" s="130">
        <v>1.0749208762219873</v>
      </c>
      <c r="E21" s="226">
        <v>0.16029788196357497</v>
      </c>
      <c r="F21" s="254">
        <v>1.6956090124266543</v>
      </c>
      <c r="G21" s="254">
        <v>1.263754506073733</v>
      </c>
      <c r="H21" s="265">
        <v>-0.25468990975394556</v>
      </c>
      <c r="I21" s="266">
        <v>0.030912197662624843</v>
      </c>
      <c r="J21" s="266">
        <v>0.030389482292570557</v>
      </c>
      <c r="K21" s="266">
        <v>-0.0005227153700542858</v>
      </c>
      <c r="L21" s="266">
        <v>0.013937411423486371</v>
      </c>
      <c r="M21" s="266">
        <v>0.01977069567018516</v>
      </c>
      <c r="N21" s="266">
        <v>0.0058332842466987875</v>
      </c>
      <c r="O21" s="266">
        <v>0.8841995979038265</v>
      </c>
      <c r="P21" s="266">
        <v>0.8332223228536733</v>
      </c>
      <c r="Q21" s="266">
        <v>0.05097727505015326</v>
      </c>
    </row>
    <row r="22" spans="1:17" ht="12.75">
      <c r="A22" s="312" t="s">
        <v>16</v>
      </c>
      <c r="B22" s="313"/>
      <c r="C22" s="132">
        <v>1.3196875281875022</v>
      </c>
      <c r="D22" s="132">
        <v>1.0926332953379885</v>
      </c>
      <c r="E22" s="228">
        <v>-0.17205151067946878</v>
      </c>
      <c r="F22" s="256">
        <v>0.822352101779001</v>
      </c>
      <c r="G22" s="256">
        <v>0.9478401876845579</v>
      </c>
      <c r="H22" s="270">
        <v>0.1525965406230343</v>
      </c>
      <c r="I22" s="271">
        <v>0.05849576840136972</v>
      </c>
      <c r="J22" s="271">
        <v>0.02122258993662401</v>
      </c>
      <c r="K22" s="271">
        <v>-0.037273178464745704</v>
      </c>
      <c r="L22" s="271">
        <v>0.04024217773852179</v>
      </c>
      <c r="M22" s="271">
        <v>0.014586550728937291</v>
      </c>
      <c r="N22" s="271">
        <v>-0.0256556270095845</v>
      </c>
      <c r="O22" s="271">
        <v>0.8907698777390413</v>
      </c>
      <c r="P22" s="271">
        <v>0.9151470064733231</v>
      </c>
      <c r="Q22" s="272">
        <v>-0.024377128734281883</v>
      </c>
    </row>
    <row r="23" spans="1:17" ht="12.75">
      <c r="A23" s="314" t="s">
        <v>17</v>
      </c>
      <c r="B23" s="315"/>
      <c r="C23" s="133">
        <v>1.0133194003176242</v>
      </c>
      <c r="D23" s="133">
        <v>0.9383039673497222</v>
      </c>
      <c r="E23" s="229">
        <v>-0.07402940567839567</v>
      </c>
      <c r="F23" s="257">
        <v>1.8315272222754546</v>
      </c>
      <c r="G23" s="257">
        <v>2.0832111314903665</v>
      </c>
      <c r="H23" s="273">
        <v>0.13741750936260977</v>
      </c>
      <c r="I23" s="274">
        <v>0.12963013463665468</v>
      </c>
      <c r="J23" s="274">
        <v>0.15512349085724392</v>
      </c>
      <c r="K23" s="274">
        <v>0.025493356220589236</v>
      </c>
      <c r="L23" s="274">
        <v>0.07127033636064034</v>
      </c>
      <c r="M23" s="274">
        <v>0.07476920099709865</v>
      </c>
      <c r="N23" s="274">
        <v>0.003498864636458307</v>
      </c>
      <c r="O23" s="274">
        <v>0.8270832393291491</v>
      </c>
      <c r="P23" s="274">
        <v>0.8121264057481733</v>
      </c>
      <c r="Q23" s="275">
        <v>0.01495683358097577</v>
      </c>
    </row>
    <row r="24" spans="1:17" ht="12.75">
      <c r="A24" s="348" t="s">
        <v>272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50"/>
    </row>
    <row r="25" spans="1:17" ht="12.75" customHeight="1">
      <c r="A25" s="345" t="s">
        <v>235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7"/>
    </row>
    <row r="26" spans="1:17" ht="12.75" customHeight="1">
      <c r="A26" s="345" t="s">
        <v>236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7"/>
    </row>
    <row r="27" spans="1:17" ht="12.75" customHeight="1">
      <c r="A27" s="351" t="s">
        <v>311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3"/>
    </row>
    <row r="28" spans="1:17" ht="12.75" customHeight="1">
      <c r="A28" s="345" t="s">
        <v>241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7"/>
    </row>
    <row r="29" spans="1:17" ht="12.75" customHeight="1">
      <c r="A29" s="342" t="s">
        <v>262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4"/>
    </row>
    <row r="30" ht="12.75" customHeight="1"/>
    <row r="31" ht="12" customHeight="1"/>
    <row r="32" spans="1:8" ht="12.75">
      <c r="A32" s="134"/>
      <c r="B32" s="310"/>
      <c r="C32" s="310"/>
      <c r="D32" s="310"/>
      <c r="E32" s="310"/>
      <c r="F32" s="310"/>
      <c r="G32" s="310"/>
      <c r="H32" s="310"/>
    </row>
    <row r="33" spans="1:8" ht="12.75">
      <c r="A33" s="135"/>
      <c r="B33" s="136"/>
      <c r="C33" s="136"/>
      <c r="D33" s="136"/>
      <c r="E33" s="136"/>
      <c r="F33" s="136"/>
      <c r="G33" s="136"/>
      <c r="H33" s="136"/>
    </row>
    <row r="34" spans="2:8" ht="13.5" customHeight="1">
      <c r="B34" s="310"/>
      <c r="C34" s="310"/>
      <c r="D34" s="310"/>
      <c r="E34" s="310"/>
      <c r="F34" s="310"/>
      <c r="G34" s="310"/>
      <c r="H34" s="310"/>
    </row>
    <row r="35" spans="1:8" ht="12.75">
      <c r="A35" s="137"/>
      <c r="B35" s="72"/>
      <c r="C35" s="138"/>
      <c r="D35" s="138"/>
      <c r="E35" s="139"/>
      <c r="F35" s="139"/>
      <c r="G35" s="139"/>
      <c r="H35" s="139"/>
    </row>
    <row r="36" spans="2:8" ht="12.75">
      <c r="B36" s="310"/>
      <c r="C36" s="310"/>
      <c r="D36" s="310"/>
      <c r="E36" s="310"/>
      <c r="F36" s="310"/>
      <c r="G36" s="310"/>
      <c r="H36" s="310"/>
    </row>
    <row r="37" ht="12.75">
      <c r="B37" s="140"/>
    </row>
  </sheetData>
  <sheetProtection/>
  <mergeCells count="22">
    <mergeCell ref="A2:Q2"/>
    <mergeCell ref="A3:Q3"/>
    <mergeCell ref="A4:Q4"/>
    <mergeCell ref="A22:B22"/>
    <mergeCell ref="A5:A6"/>
    <mergeCell ref="B5:B6"/>
    <mergeCell ref="A25:Q25"/>
    <mergeCell ref="A26:Q26"/>
    <mergeCell ref="A27:Q27"/>
    <mergeCell ref="I5:K5"/>
    <mergeCell ref="L5:N5"/>
    <mergeCell ref="O5:Q5"/>
    <mergeCell ref="A29:Q29"/>
    <mergeCell ref="A28:Q28"/>
    <mergeCell ref="C5:E5"/>
    <mergeCell ref="F5:H5"/>
    <mergeCell ref="B36:H36"/>
    <mergeCell ref="B34:H34"/>
    <mergeCell ref="A15:B15"/>
    <mergeCell ref="B32:H32"/>
    <mergeCell ref="A23:B23"/>
    <mergeCell ref="A24:Q24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0" customWidth="1"/>
    <col min="2" max="2" width="29.5" style="100" bestFit="1" customWidth="1"/>
    <col min="3" max="10" width="15.83203125" style="100" customWidth="1"/>
    <col min="11" max="11" width="5.33203125" style="100" customWidth="1"/>
    <col min="12" max="12" width="6.83203125" style="100" customWidth="1"/>
    <col min="13" max="13" width="9.33203125" style="100" customWidth="1"/>
    <col min="14" max="16384" width="5.33203125" style="100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36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369" t="s">
        <v>273</v>
      </c>
      <c r="B3" s="370"/>
      <c r="C3" s="370"/>
      <c r="D3" s="370"/>
      <c r="E3" s="370"/>
      <c r="F3" s="370"/>
      <c r="G3" s="370"/>
      <c r="H3" s="370"/>
      <c r="I3" s="370"/>
      <c r="J3" s="371"/>
    </row>
    <row r="4" spans="1:253" ht="12.75">
      <c r="A4" s="378" t="s">
        <v>265</v>
      </c>
      <c r="B4" s="379"/>
      <c r="C4" s="379"/>
      <c r="D4" s="379"/>
      <c r="E4" s="379"/>
      <c r="F4" s="379"/>
      <c r="G4" s="379"/>
      <c r="H4" s="379"/>
      <c r="I4" s="379"/>
      <c r="J4" s="380"/>
      <c r="K4" s="101"/>
      <c r="L4" s="101"/>
      <c r="M4" s="102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</row>
    <row r="5" spans="1:253" ht="12.75">
      <c r="A5" s="372" t="s">
        <v>4</v>
      </c>
      <c r="B5" s="374" t="s">
        <v>5</v>
      </c>
      <c r="C5" s="374" t="s">
        <v>20</v>
      </c>
      <c r="D5" s="374"/>
      <c r="E5" s="374"/>
      <c r="F5" s="374" t="s">
        <v>21</v>
      </c>
      <c r="G5" s="374"/>
      <c r="H5" s="374"/>
      <c r="I5" s="374"/>
      <c r="J5" s="376" t="s">
        <v>256</v>
      </c>
      <c r="K5" s="101"/>
      <c r="L5" s="101"/>
      <c r="M5" s="102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</row>
    <row r="6" spans="1:13" ht="28.5" customHeight="1">
      <c r="A6" s="373"/>
      <c r="B6" s="375"/>
      <c r="C6" s="145" t="s">
        <v>180</v>
      </c>
      <c r="D6" s="145" t="s">
        <v>181</v>
      </c>
      <c r="E6" s="145" t="s">
        <v>18</v>
      </c>
      <c r="F6" s="145" t="s">
        <v>180</v>
      </c>
      <c r="G6" s="145" t="s">
        <v>181</v>
      </c>
      <c r="H6" s="145" t="s">
        <v>3</v>
      </c>
      <c r="I6" s="145" t="s">
        <v>18</v>
      </c>
      <c r="J6" s="377"/>
      <c r="M6" s="102"/>
    </row>
    <row r="7" spans="1:13" ht="12.75">
      <c r="A7" s="103">
        <v>67</v>
      </c>
      <c r="B7" s="51" t="s">
        <v>6</v>
      </c>
      <c r="C7" s="104">
        <v>79929.391</v>
      </c>
      <c r="D7" s="104">
        <v>45766.163</v>
      </c>
      <c r="E7" s="104">
        <v>125695.554</v>
      </c>
      <c r="F7" s="108">
        <v>77919.011</v>
      </c>
      <c r="G7" s="108">
        <v>8115.097</v>
      </c>
      <c r="H7" s="108">
        <v>39661.446</v>
      </c>
      <c r="I7" s="104">
        <v>125695.554</v>
      </c>
      <c r="J7" s="104">
        <v>1734259.783168586</v>
      </c>
      <c r="K7" s="105"/>
      <c r="L7" s="106"/>
      <c r="M7" s="101"/>
    </row>
    <row r="8" spans="1:13" ht="12.75">
      <c r="A8" s="107">
        <v>78</v>
      </c>
      <c r="B8" s="53" t="s">
        <v>59</v>
      </c>
      <c r="C8" s="108">
        <v>67585.002</v>
      </c>
      <c r="D8" s="108">
        <v>66297.831</v>
      </c>
      <c r="E8" s="108">
        <v>133882.83299999998</v>
      </c>
      <c r="F8" s="108">
        <v>91559.903</v>
      </c>
      <c r="G8" s="108">
        <v>7580.321</v>
      </c>
      <c r="H8" s="108">
        <v>34742.609</v>
      </c>
      <c r="I8" s="108">
        <v>133882.83299999998</v>
      </c>
      <c r="J8" s="108">
        <v>1519175.8149980453</v>
      </c>
      <c r="K8" s="105"/>
      <c r="L8" s="106"/>
      <c r="M8" s="101"/>
    </row>
    <row r="9" spans="1:13" ht="12.75">
      <c r="A9" s="107">
        <v>80</v>
      </c>
      <c r="B9" s="53" t="s">
        <v>7</v>
      </c>
      <c r="C9" s="108">
        <v>37445.685</v>
      </c>
      <c r="D9" s="108">
        <v>18407.934</v>
      </c>
      <c r="E9" s="108">
        <v>55853.619</v>
      </c>
      <c r="F9" s="108">
        <v>28926.388</v>
      </c>
      <c r="G9" s="108">
        <v>8398.584</v>
      </c>
      <c r="H9" s="108">
        <v>18528.647</v>
      </c>
      <c r="I9" s="108">
        <v>55853.619000000006</v>
      </c>
      <c r="J9" s="108">
        <v>810194.5483436804</v>
      </c>
      <c r="K9" s="105"/>
      <c r="L9" s="106"/>
      <c r="M9" s="101"/>
    </row>
    <row r="10" spans="1:13" ht="12.75">
      <c r="A10" s="52">
        <v>81</v>
      </c>
      <c r="B10" s="56" t="s">
        <v>14</v>
      </c>
      <c r="C10" s="108">
        <v>1290.119</v>
      </c>
      <c r="D10" s="108">
        <v>5246.693</v>
      </c>
      <c r="E10" s="108">
        <v>6536.812</v>
      </c>
      <c r="F10" s="108">
        <v>1997.735</v>
      </c>
      <c r="G10" s="108">
        <v>1237.359</v>
      </c>
      <c r="H10" s="108">
        <v>3301.718</v>
      </c>
      <c r="I10" s="108">
        <v>6536.812</v>
      </c>
      <c r="J10" s="108">
        <v>144372.86887532586</v>
      </c>
      <c r="K10" s="105"/>
      <c r="L10" s="106"/>
      <c r="M10" s="101"/>
    </row>
    <row r="11" spans="1:13" ht="12.75">
      <c r="A11" s="107">
        <v>88</v>
      </c>
      <c r="B11" s="53" t="s">
        <v>47</v>
      </c>
      <c r="C11" s="108">
        <v>67325.688</v>
      </c>
      <c r="D11" s="108">
        <v>65071.027</v>
      </c>
      <c r="E11" s="108">
        <v>132396.715</v>
      </c>
      <c r="F11" s="108">
        <v>70025.664</v>
      </c>
      <c r="G11" s="108">
        <v>7765.435</v>
      </c>
      <c r="H11" s="108">
        <v>54605.616</v>
      </c>
      <c r="I11" s="108">
        <v>132396.715</v>
      </c>
      <c r="J11" s="108">
        <v>2387717.3758099256</v>
      </c>
      <c r="K11" s="105"/>
      <c r="L11" s="106"/>
      <c r="M11" s="101"/>
    </row>
    <row r="12" spans="1:13" ht="12.75">
      <c r="A12" s="107">
        <v>99</v>
      </c>
      <c r="B12" s="53" t="s">
        <v>8</v>
      </c>
      <c r="C12" s="108">
        <v>107457.585</v>
      </c>
      <c r="D12" s="108">
        <v>51855.44</v>
      </c>
      <c r="E12" s="108">
        <v>159313.02500000002</v>
      </c>
      <c r="F12" s="108">
        <v>98330.036</v>
      </c>
      <c r="G12" s="108">
        <v>14865.178</v>
      </c>
      <c r="H12" s="108">
        <v>46117.811</v>
      </c>
      <c r="I12" s="108">
        <v>159313.025</v>
      </c>
      <c r="J12" s="108">
        <v>2016574.6076194455</v>
      </c>
      <c r="K12" s="105"/>
      <c r="L12" s="106"/>
      <c r="M12" s="101"/>
    </row>
    <row r="13" spans="1:13" ht="12.75">
      <c r="A13" s="107">
        <v>107</v>
      </c>
      <c r="B13" s="53" t="s">
        <v>55</v>
      </c>
      <c r="C13" s="108">
        <v>34168.838</v>
      </c>
      <c r="D13" s="108">
        <v>57417.184</v>
      </c>
      <c r="E13" s="108">
        <v>91586.022</v>
      </c>
      <c r="F13" s="108">
        <v>54659.918</v>
      </c>
      <c r="G13" s="108">
        <v>11085.114</v>
      </c>
      <c r="H13" s="108">
        <v>25840.99</v>
      </c>
      <c r="I13" s="108">
        <v>91586.022</v>
      </c>
      <c r="J13" s="108">
        <v>1129938.3717442274</v>
      </c>
      <c r="K13" s="105"/>
      <c r="L13" s="106"/>
      <c r="M13" s="101"/>
    </row>
    <row r="14" spans="1:13" ht="12.75">
      <c r="A14" s="109">
        <v>108</v>
      </c>
      <c r="B14" s="59" t="s">
        <v>9</v>
      </c>
      <c r="C14" s="110">
        <v>68.52</v>
      </c>
      <c r="D14" s="110">
        <v>55.228</v>
      </c>
      <c r="E14" s="110">
        <v>123.74799999999999</v>
      </c>
      <c r="F14" s="108">
        <v>0.533</v>
      </c>
      <c r="G14" s="108">
        <v>0</v>
      </c>
      <c r="H14" s="108">
        <v>123.215</v>
      </c>
      <c r="I14" s="110">
        <v>123.748</v>
      </c>
      <c r="J14" s="110">
        <v>5387.771771687732</v>
      </c>
      <c r="K14" s="105"/>
      <c r="L14" s="106"/>
      <c r="M14" s="101"/>
    </row>
    <row r="15" spans="1:13" ht="12.75">
      <c r="A15" s="381" t="s">
        <v>10</v>
      </c>
      <c r="B15" s="382"/>
      <c r="C15" s="111">
        <v>395270.828</v>
      </c>
      <c r="D15" s="111">
        <v>310117.5</v>
      </c>
      <c r="E15" s="111">
        <v>705388.328</v>
      </c>
      <c r="F15" s="111">
        <v>423419.18799999997</v>
      </c>
      <c r="G15" s="111">
        <v>59047.088</v>
      </c>
      <c r="H15" s="111">
        <v>222922.052</v>
      </c>
      <c r="I15" s="111">
        <v>705388.328</v>
      </c>
      <c r="J15" s="112">
        <v>9747621.142330924</v>
      </c>
      <c r="K15" s="105"/>
      <c r="L15" s="106"/>
      <c r="M15" s="101"/>
    </row>
    <row r="16" spans="1:13" ht="12.75">
      <c r="A16" s="103">
        <v>62</v>
      </c>
      <c r="B16" s="62" t="s">
        <v>11</v>
      </c>
      <c r="C16" s="108">
        <v>713.63</v>
      </c>
      <c r="D16" s="108">
        <v>420.895</v>
      </c>
      <c r="E16" s="86">
        <v>1134.525</v>
      </c>
      <c r="F16" s="108">
        <v>783.488</v>
      </c>
      <c r="G16" s="108">
        <v>8.379</v>
      </c>
      <c r="H16" s="108">
        <v>342.658</v>
      </c>
      <c r="I16" s="104">
        <v>1134.525</v>
      </c>
      <c r="J16" s="104">
        <v>14983.265834054093</v>
      </c>
      <c r="K16" s="105"/>
      <c r="L16" s="106"/>
      <c r="M16" s="101"/>
    </row>
    <row r="17" spans="1:13" ht="12.75">
      <c r="A17" s="52">
        <v>63</v>
      </c>
      <c r="B17" s="56" t="s">
        <v>54</v>
      </c>
      <c r="C17" s="108">
        <v>3695.73</v>
      </c>
      <c r="D17" s="108">
        <v>1993.428</v>
      </c>
      <c r="E17" s="87">
        <v>5689.158</v>
      </c>
      <c r="F17" s="108">
        <v>3567.802</v>
      </c>
      <c r="G17" s="108">
        <v>703.038</v>
      </c>
      <c r="H17" s="108">
        <v>1418.318</v>
      </c>
      <c r="I17" s="108">
        <v>5689.158</v>
      </c>
      <c r="J17" s="108">
        <v>62018.20950108835</v>
      </c>
      <c r="K17" s="105"/>
      <c r="L17" s="106"/>
      <c r="M17" s="101"/>
    </row>
    <row r="18" spans="1:253" ht="12.75">
      <c r="A18" s="52">
        <v>65</v>
      </c>
      <c r="B18" s="56" t="s">
        <v>12</v>
      </c>
      <c r="C18" s="108">
        <v>2470.307</v>
      </c>
      <c r="D18" s="108">
        <v>2695.521</v>
      </c>
      <c r="E18" s="87">
        <v>5165.8279999999995</v>
      </c>
      <c r="F18" s="108">
        <v>2764.159</v>
      </c>
      <c r="G18" s="108">
        <v>415.69</v>
      </c>
      <c r="H18" s="108">
        <v>1985.979</v>
      </c>
      <c r="I18" s="108">
        <v>5165.828</v>
      </c>
      <c r="J18" s="108">
        <v>86840.08923722462</v>
      </c>
      <c r="K18" s="113"/>
      <c r="L18" s="106"/>
      <c r="M18" s="101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13" ht="12.75">
      <c r="A19" s="52">
        <v>68</v>
      </c>
      <c r="B19" s="56" t="s">
        <v>13</v>
      </c>
      <c r="C19" s="108">
        <v>1677.683</v>
      </c>
      <c r="D19" s="108">
        <v>1468.364</v>
      </c>
      <c r="E19" s="87">
        <v>3146.047</v>
      </c>
      <c r="F19" s="108">
        <v>1763.664</v>
      </c>
      <c r="G19" s="108">
        <v>208.814</v>
      </c>
      <c r="H19" s="108">
        <v>1173.569</v>
      </c>
      <c r="I19" s="108">
        <v>3146.047</v>
      </c>
      <c r="J19" s="108">
        <v>51316.17035529603</v>
      </c>
      <c r="K19" s="105"/>
      <c r="L19" s="106"/>
      <c r="M19" s="101"/>
    </row>
    <row r="20" spans="1:13" ht="12.75">
      <c r="A20" s="52">
        <v>76</v>
      </c>
      <c r="B20" s="56" t="s">
        <v>56</v>
      </c>
      <c r="C20" s="108">
        <v>5443.371</v>
      </c>
      <c r="D20" s="108">
        <v>9679.059</v>
      </c>
      <c r="E20" s="87">
        <v>15122.43</v>
      </c>
      <c r="F20" s="108">
        <v>3929.553</v>
      </c>
      <c r="G20" s="108">
        <v>525.739</v>
      </c>
      <c r="H20" s="108">
        <v>10667.138</v>
      </c>
      <c r="I20" s="108">
        <v>15122.43</v>
      </c>
      <c r="J20" s="108">
        <v>466437.5684867714</v>
      </c>
      <c r="K20" s="105"/>
      <c r="L20" s="106"/>
      <c r="M20" s="101"/>
    </row>
    <row r="21" spans="1:13" ht="12.75">
      <c r="A21" s="109">
        <v>94</v>
      </c>
      <c r="B21" s="65" t="s">
        <v>15</v>
      </c>
      <c r="C21" s="108">
        <v>336.576</v>
      </c>
      <c r="D21" s="108">
        <v>410.712</v>
      </c>
      <c r="E21" s="89">
        <v>747.288</v>
      </c>
      <c r="F21" s="108">
        <v>313.117</v>
      </c>
      <c r="G21" s="108">
        <v>104.061</v>
      </c>
      <c r="H21" s="108">
        <v>330.11</v>
      </c>
      <c r="I21" s="110">
        <v>747.288</v>
      </c>
      <c r="J21" s="110">
        <v>14434.584584278191</v>
      </c>
      <c r="K21" s="105"/>
      <c r="L21" s="106"/>
      <c r="M21" s="101"/>
    </row>
    <row r="22" spans="1:13" ht="12.75">
      <c r="A22" s="383" t="s">
        <v>16</v>
      </c>
      <c r="B22" s="384"/>
      <c r="C22" s="115">
        <v>14337.296999999999</v>
      </c>
      <c r="D22" s="115">
        <v>16667.979</v>
      </c>
      <c r="E22" s="115">
        <v>31005.275999999998</v>
      </c>
      <c r="F22" s="115">
        <v>13121.783000000001</v>
      </c>
      <c r="G22" s="115">
        <v>1965.721</v>
      </c>
      <c r="H22" s="115">
        <v>15917.772</v>
      </c>
      <c r="I22" s="116">
        <v>31005.276</v>
      </c>
      <c r="J22" s="117">
        <v>696029.8879987126</v>
      </c>
      <c r="K22" s="105"/>
      <c r="L22" s="106"/>
      <c r="M22" s="101"/>
    </row>
    <row r="23" spans="1:13" ht="12.75">
      <c r="A23" s="386" t="s">
        <v>17</v>
      </c>
      <c r="B23" s="387"/>
      <c r="C23" s="118">
        <v>409608.125</v>
      </c>
      <c r="D23" s="118">
        <v>326785.479</v>
      </c>
      <c r="E23" s="118">
        <v>736393.6039999999</v>
      </c>
      <c r="F23" s="118">
        <v>436540.97099999996</v>
      </c>
      <c r="G23" s="118">
        <v>61012.809</v>
      </c>
      <c r="H23" s="118">
        <v>238839.824</v>
      </c>
      <c r="I23" s="118">
        <v>736393.6039999999</v>
      </c>
      <c r="J23" s="119">
        <v>10443651.030329637</v>
      </c>
      <c r="K23" s="105"/>
      <c r="L23" s="106"/>
      <c r="M23" s="101"/>
    </row>
    <row r="24" spans="1:13" ht="12.75">
      <c r="A24" s="388" t="s">
        <v>272</v>
      </c>
      <c r="B24" s="389"/>
      <c r="C24" s="389"/>
      <c r="D24" s="389"/>
      <c r="E24" s="389"/>
      <c r="F24" s="389"/>
      <c r="G24" s="389"/>
      <c r="H24" s="389"/>
      <c r="I24" s="389"/>
      <c r="J24" s="390"/>
      <c r="M24" s="101"/>
    </row>
    <row r="25" spans="1:13" ht="12.75">
      <c r="A25" s="394" t="s">
        <v>285</v>
      </c>
      <c r="B25" s="395"/>
      <c r="C25" s="395"/>
      <c r="D25" s="395"/>
      <c r="E25" s="395"/>
      <c r="F25" s="395"/>
      <c r="G25" s="395"/>
      <c r="H25" s="395"/>
      <c r="I25" s="395"/>
      <c r="J25" s="396"/>
      <c r="M25" s="101"/>
    </row>
    <row r="26" spans="1:13" ht="12.75">
      <c r="A26" s="391"/>
      <c r="B26" s="392"/>
      <c r="C26" s="392"/>
      <c r="D26" s="392"/>
      <c r="E26" s="392"/>
      <c r="F26" s="392"/>
      <c r="G26" s="392"/>
      <c r="H26" s="392"/>
      <c r="I26" s="392"/>
      <c r="J26" s="393"/>
      <c r="M26" s="101"/>
    </row>
    <row r="27" spans="2:253" ht="12.75">
      <c r="B27" s="385"/>
      <c r="C27" s="385"/>
      <c r="D27" s="385"/>
      <c r="E27" s="385"/>
      <c r="F27" s="385"/>
      <c r="G27" s="385"/>
      <c r="H27" s="385"/>
      <c r="I27" s="385"/>
      <c r="J27" s="385"/>
      <c r="K27" s="114"/>
      <c r="L27" s="114"/>
      <c r="M27" s="101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ht="12.75">
      <c r="B28" s="120"/>
    </row>
    <row r="29" ht="12.75">
      <c r="B29" s="120"/>
    </row>
    <row r="30" spans="1:13" ht="12.75">
      <c r="A30" s="121"/>
      <c r="B30" s="72"/>
      <c r="C30" s="106"/>
      <c r="D30" s="106"/>
      <c r="E30" s="106"/>
      <c r="F30" s="106"/>
      <c r="G30" s="106"/>
      <c r="H30" s="106"/>
      <c r="I30" s="106"/>
      <c r="J30" s="106"/>
      <c r="K30" s="105"/>
      <c r="L30" s="106"/>
      <c r="M30" s="101"/>
    </row>
    <row r="31" ht="12.75">
      <c r="B31" s="120"/>
    </row>
    <row r="32" ht="12.75">
      <c r="B32" s="120"/>
    </row>
  </sheetData>
  <sheetProtection/>
  <mergeCells count="16">
    <mergeCell ref="A15:B15"/>
    <mergeCell ref="A22:B22"/>
    <mergeCell ref="B27:J27"/>
    <mergeCell ref="A23:B23"/>
    <mergeCell ref="A24:J24"/>
    <mergeCell ref="A26:J26"/>
    <mergeCell ref="A25:J25"/>
    <mergeCell ref="A1:J1"/>
    <mergeCell ref="A2:J2"/>
    <mergeCell ref="A3:J3"/>
    <mergeCell ref="A5:A6"/>
    <mergeCell ref="B5:B6"/>
    <mergeCell ref="J5:J6"/>
    <mergeCell ref="C5:E5"/>
    <mergeCell ref="A4:J4"/>
    <mergeCell ref="F5:I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5" customWidth="1"/>
    <col min="2" max="2" width="29.5" style="75" bestFit="1" customWidth="1"/>
    <col min="3" max="5" width="15.83203125" style="75" customWidth="1"/>
    <col min="6" max="6" width="17.66015625" style="75" customWidth="1"/>
    <col min="7" max="10" width="15.83203125" style="75" customWidth="1"/>
    <col min="11" max="12" width="5.33203125" style="75" customWidth="1"/>
    <col min="13" max="13" width="8.33203125" style="75" customWidth="1"/>
    <col min="14" max="16384" width="5.33203125" style="75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37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403" t="s">
        <v>274</v>
      </c>
      <c r="B3" s="404"/>
      <c r="C3" s="404"/>
      <c r="D3" s="404"/>
      <c r="E3" s="404"/>
      <c r="F3" s="404"/>
      <c r="G3" s="404"/>
      <c r="H3" s="404"/>
      <c r="I3" s="404"/>
      <c r="J3" s="405"/>
    </row>
    <row r="4" spans="1:253" ht="12.75">
      <c r="A4" s="413" t="s">
        <v>265</v>
      </c>
      <c r="B4" s="414"/>
      <c r="C4" s="414"/>
      <c r="D4" s="414"/>
      <c r="E4" s="414"/>
      <c r="F4" s="414"/>
      <c r="G4" s="414"/>
      <c r="H4" s="414"/>
      <c r="I4" s="414"/>
      <c r="J4" s="415"/>
      <c r="K4" s="76"/>
      <c r="L4" s="76"/>
      <c r="M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</row>
    <row r="5" spans="1:253" ht="12.75" customHeight="1">
      <c r="A5" s="408" t="s">
        <v>4</v>
      </c>
      <c r="B5" s="397" t="s">
        <v>5</v>
      </c>
      <c r="C5" s="397" t="s">
        <v>84</v>
      </c>
      <c r="D5" s="397" t="s">
        <v>182</v>
      </c>
      <c r="E5" s="397" t="s">
        <v>86</v>
      </c>
      <c r="F5" s="397" t="s">
        <v>203</v>
      </c>
      <c r="G5" s="397" t="s">
        <v>205</v>
      </c>
      <c r="H5" s="397" t="s">
        <v>184</v>
      </c>
      <c r="I5" s="397" t="s">
        <v>183</v>
      </c>
      <c r="J5" s="406" t="s">
        <v>104</v>
      </c>
      <c r="K5" s="76"/>
      <c r="L5" s="76"/>
      <c r="M5" s="77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</row>
    <row r="6" spans="1:13" ht="12.75">
      <c r="A6" s="408"/>
      <c r="B6" s="397"/>
      <c r="C6" s="397"/>
      <c r="D6" s="397"/>
      <c r="E6" s="397"/>
      <c r="F6" s="397"/>
      <c r="G6" s="397"/>
      <c r="H6" s="397"/>
      <c r="I6" s="397"/>
      <c r="J6" s="406"/>
      <c r="M6" s="77"/>
    </row>
    <row r="7" spans="1:13" ht="39.75" customHeight="1">
      <c r="A7" s="409"/>
      <c r="B7" s="398"/>
      <c r="C7" s="398"/>
      <c r="D7" s="398"/>
      <c r="E7" s="398"/>
      <c r="F7" s="398"/>
      <c r="G7" s="398"/>
      <c r="H7" s="398"/>
      <c r="I7" s="398"/>
      <c r="J7" s="407"/>
      <c r="M7" s="76"/>
    </row>
    <row r="8" spans="1:13" ht="12.75">
      <c r="A8" s="78">
        <v>67</v>
      </c>
      <c r="B8" s="51" t="s">
        <v>6</v>
      </c>
      <c r="C8" s="81">
        <v>82828.159</v>
      </c>
      <c r="D8" s="81">
        <v>-68926.505</v>
      </c>
      <c r="E8" s="81">
        <v>13901.653999999995</v>
      </c>
      <c r="F8" s="81">
        <v>-8524.984</v>
      </c>
      <c r="G8" s="81">
        <v>1787.322</v>
      </c>
      <c r="H8" s="81">
        <v>7163.991999999995</v>
      </c>
      <c r="I8" s="81">
        <v>-1432.798</v>
      </c>
      <c r="J8" s="81">
        <v>5731.194</v>
      </c>
      <c r="M8" s="79"/>
    </row>
    <row r="9" spans="1:13" ht="12.75">
      <c r="A9" s="80">
        <v>78</v>
      </c>
      <c r="B9" s="53" t="s">
        <v>59</v>
      </c>
      <c r="C9" s="81">
        <v>91511.981</v>
      </c>
      <c r="D9" s="81">
        <v>-75302.522</v>
      </c>
      <c r="E9" s="81">
        <v>16209.459000000003</v>
      </c>
      <c r="F9" s="81">
        <v>-10747.511</v>
      </c>
      <c r="G9" s="81">
        <v>529.9</v>
      </c>
      <c r="H9" s="81">
        <v>5991.848000000002</v>
      </c>
      <c r="I9" s="81">
        <v>-1187.351</v>
      </c>
      <c r="J9" s="81">
        <v>4804.497</v>
      </c>
      <c r="M9" s="79"/>
    </row>
    <row r="10" spans="1:13" ht="12.75">
      <c r="A10" s="80">
        <v>80</v>
      </c>
      <c r="B10" s="53" t="s">
        <v>7</v>
      </c>
      <c r="C10" s="81">
        <v>28255.398</v>
      </c>
      <c r="D10" s="81">
        <v>-21510.731</v>
      </c>
      <c r="E10" s="81">
        <v>6744.667000000001</v>
      </c>
      <c r="F10" s="81">
        <v>-2254.222</v>
      </c>
      <c r="G10" s="81">
        <v>699.417</v>
      </c>
      <c r="H10" s="81">
        <v>5189.862000000002</v>
      </c>
      <c r="I10" s="81">
        <v>-1028.166</v>
      </c>
      <c r="J10" s="81">
        <v>4161.696</v>
      </c>
      <c r="M10" s="79"/>
    </row>
    <row r="11" spans="1:13" ht="12.75">
      <c r="A11" s="52">
        <v>81</v>
      </c>
      <c r="B11" s="56" t="s">
        <v>14</v>
      </c>
      <c r="C11" s="81">
        <v>831.521</v>
      </c>
      <c r="D11" s="81">
        <v>-681.844</v>
      </c>
      <c r="E11" s="81">
        <v>149.6769999999999</v>
      </c>
      <c r="F11" s="81">
        <v>-396.641</v>
      </c>
      <c r="G11" s="81">
        <v>91.086</v>
      </c>
      <c r="H11" s="81">
        <v>-155.8780000000001</v>
      </c>
      <c r="I11" s="81">
        <v>0</v>
      </c>
      <c r="J11" s="81">
        <v>-155.878</v>
      </c>
      <c r="M11" s="79"/>
    </row>
    <row r="12" spans="1:13" ht="12.75">
      <c r="A12" s="80">
        <v>88</v>
      </c>
      <c r="B12" s="53" t="s">
        <v>47</v>
      </c>
      <c r="C12" s="81">
        <v>56415.741</v>
      </c>
      <c r="D12" s="81">
        <v>-45270.634</v>
      </c>
      <c r="E12" s="81">
        <v>11145.107000000004</v>
      </c>
      <c r="F12" s="81">
        <v>-6493.566</v>
      </c>
      <c r="G12" s="81">
        <v>911.901</v>
      </c>
      <c r="H12" s="81">
        <v>5563.442000000004</v>
      </c>
      <c r="I12" s="81">
        <v>-977.458</v>
      </c>
      <c r="J12" s="81">
        <v>4585.984</v>
      </c>
      <c r="L12" s="82"/>
      <c r="M12" s="79"/>
    </row>
    <row r="13" spans="1:13" ht="12.75">
      <c r="A13" s="80">
        <v>99</v>
      </c>
      <c r="B13" s="53" t="s">
        <v>8</v>
      </c>
      <c r="C13" s="81">
        <v>87974.292</v>
      </c>
      <c r="D13" s="81">
        <v>-68011.52</v>
      </c>
      <c r="E13" s="81">
        <v>19962.771999999997</v>
      </c>
      <c r="F13" s="81">
        <v>-9684.091</v>
      </c>
      <c r="G13" s="81">
        <v>2032.175</v>
      </c>
      <c r="H13" s="81">
        <v>12310.855999999996</v>
      </c>
      <c r="I13" s="81">
        <v>-2381.514</v>
      </c>
      <c r="J13" s="81">
        <v>9929.342</v>
      </c>
      <c r="M13" s="79"/>
    </row>
    <row r="14" spans="1:13" ht="12.75">
      <c r="A14" s="80">
        <v>107</v>
      </c>
      <c r="B14" s="53" t="s">
        <v>55</v>
      </c>
      <c r="C14" s="81">
        <v>73967.899</v>
      </c>
      <c r="D14" s="81">
        <v>-60502.656</v>
      </c>
      <c r="E14" s="81">
        <v>13465.243000000002</v>
      </c>
      <c r="F14" s="81">
        <v>-9807.017</v>
      </c>
      <c r="G14" s="81">
        <v>1147.428</v>
      </c>
      <c r="H14" s="81">
        <v>4805.654000000002</v>
      </c>
      <c r="I14" s="81">
        <v>-961.131</v>
      </c>
      <c r="J14" s="81">
        <v>3844.523</v>
      </c>
      <c r="M14" s="79"/>
    </row>
    <row r="15" spans="1:13" ht="12.75">
      <c r="A15" s="83">
        <v>108</v>
      </c>
      <c r="B15" s="59" t="s">
        <v>9</v>
      </c>
      <c r="C15" s="81">
        <v>0</v>
      </c>
      <c r="D15" s="81">
        <v>0</v>
      </c>
      <c r="E15" s="81">
        <v>0</v>
      </c>
      <c r="F15" s="81">
        <v>0</v>
      </c>
      <c r="G15" s="81">
        <v>1.125</v>
      </c>
      <c r="H15" s="81">
        <v>1.125</v>
      </c>
      <c r="I15" s="81">
        <v>0</v>
      </c>
      <c r="J15" s="81">
        <v>1.125</v>
      </c>
      <c r="M15" s="79"/>
    </row>
    <row r="16" spans="1:13" ht="12.75">
      <c r="A16" s="381" t="s">
        <v>10</v>
      </c>
      <c r="B16" s="382"/>
      <c r="C16" s="84">
        <v>421784.99100000004</v>
      </c>
      <c r="D16" s="84">
        <v>-340206.412</v>
      </c>
      <c r="E16" s="84">
        <v>81578.57900000001</v>
      </c>
      <c r="F16" s="84">
        <v>-47908.032</v>
      </c>
      <c r="G16" s="84">
        <v>7200.353999999999</v>
      </c>
      <c r="H16" s="84">
        <v>40870.901</v>
      </c>
      <c r="I16" s="84">
        <v>-7968.418000000001</v>
      </c>
      <c r="J16" s="85">
        <v>32902.483</v>
      </c>
      <c r="M16" s="79"/>
    </row>
    <row r="17" spans="1:13" ht="12.75">
      <c r="A17" s="78">
        <v>62</v>
      </c>
      <c r="B17" s="62" t="s">
        <v>11</v>
      </c>
      <c r="C17" s="81">
        <v>1555.607</v>
      </c>
      <c r="D17" s="81">
        <v>-1579.334</v>
      </c>
      <c r="E17" s="81">
        <v>-23.72700000000009</v>
      </c>
      <c r="F17" s="81">
        <v>-94.155</v>
      </c>
      <c r="G17" s="81">
        <v>80.439</v>
      </c>
      <c r="H17" s="81">
        <v>-37.4430000000001</v>
      </c>
      <c r="I17" s="81">
        <v>-15.778</v>
      </c>
      <c r="J17" s="81">
        <v>-53.221</v>
      </c>
      <c r="L17" s="63"/>
      <c r="M17" s="79"/>
    </row>
    <row r="18" spans="1:13" ht="12.75">
      <c r="A18" s="52">
        <v>63</v>
      </c>
      <c r="B18" s="56" t="s">
        <v>54</v>
      </c>
      <c r="C18" s="81">
        <v>9159.512</v>
      </c>
      <c r="D18" s="81">
        <v>-8777.933</v>
      </c>
      <c r="E18" s="81">
        <v>381.5789999999997</v>
      </c>
      <c r="F18" s="81">
        <v>-841.288</v>
      </c>
      <c r="G18" s="81">
        <v>450.408</v>
      </c>
      <c r="H18" s="81">
        <v>-9.301000000000272</v>
      </c>
      <c r="I18" s="81">
        <v>0</v>
      </c>
      <c r="J18" s="81">
        <v>-9.301</v>
      </c>
      <c r="L18" s="63"/>
      <c r="M18" s="79"/>
    </row>
    <row r="19" spans="1:253" ht="12.75">
      <c r="A19" s="52">
        <v>65</v>
      </c>
      <c r="B19" s="56" t="s">
        <v>12</v>
      </c>
      <c r="C19" s="81">
        <v>4717.22</v>
      </c>
      <c r="D19" s="81">
        <v>-4284.693</v>
      </c>
      <c r="E19" s="81">
        <v>432.52700000000004</v>
      </c>
      <c r="F19" s="81">
        <v>-588.654</v>
      </c>
      <c r="G19" s="81">
        <v>181.407</v>
      </c>
      <c r="H19" s="81">
        <v>25.280000000000058</v>
      </c>
      <c r="I19" s="81">
        <v>-8.407</v>
      </c>
      <c r="J19" s="81">
        <v>16.873</v>
      </c>
      <c r="K19" s="88"/>
      <c r="L19" s="63"/>
      <c r="M19" s="79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13" ht="12.75">
      <c r="A20" s="52">
        <v>68</v>
      </c>
      <c r="B20" s="56" t="s">
        <v>13</v>
      </c>
      <c r="C20" s="81">
        <v>2075.256</v>
      </c>
      <c r="D20" s="81">
        <v>-1917.205</v>
      </c>
      <c r="E20" s="81">
        <v>158.05099999999993</v>
      </c>
      <c r="F20" s="81">
        <v>-188.818</v>
      </c>
      <c r="G20" s="81">
        <v>29.616</v>
      </c>
      <c r="H20" s="81">
        <v>-1.1510000000000815</v>
      </c>
      <c r="I20" s="81">
        <v>0</v>
      </c>
      <c r="J20" s="81">
        <v>-1.151</v>
      </c>
      <c r="L20" s="63"/>
      <c r="M20" s="79"/>
    </row>
    <row r="21" spans="1:13" ht="12.75">
      <c r="A21" s="52">
        <v>76</v>
      </c>
      <c r="B21" s="56" t="s">
        <v>56</v>
      </c>
      <c r="C21" s="81">
        <v>4678.11</v>
      </c>
      <c r="D21" s="81">
        <v>-3784.36</v>
      </c>
      <c r="E21" s="81">
        <v>893.7499999999995</v>
      </c>
      <c r="F21" s="81">
        <v>-705.465</v>
      </c>
      <c r="G21" s="81">
        <v>179.575</v>
      </c>
      <c r="H21" s="81">
        <v>367.8599999999995</v>
      </c>
      <c r="I21" s="81">
        <v>0</v>
      </c>
      <c r="J21" s="81">
        <v>367.86</v>
      </c>
      <c r="L21" s="63"/>
      <c r="M21" s="79"/>
    </row>
    <row r="22" spans="1:13" ht="12.75">
      <c r="A22" s="83">
        <v>94</v>
      </c>
      <c r="B22" s="65" t="s">
        <v>15</v>
      </c>
      <c r="C22" s="81">
        <v>492.446</v>
      </c>
      <c r="D22" s="81">
        <v>-410.317</v>
      </c>
      <c r="E22" s="81">
        <v>82.12900000000002</v>
      </c>
      <c r="F22" s="81">
        <v>-72.577</v>
      </c>
      <c r="G22" s="81">
        <v>3.859</v>
      </c>
      <c r="H22" s="81">
        <v>13.411000000000021</v>
      </c>
      <c r="I22" s="81">
        <v>-3.675</v>
      </c>
      <c r="J22" s="81">
        <v>9.736</v>
      </c>
      <c r="L22" s="63"/>
      <c r="M22" s="79"/>
    </row>
    <row r="23" spans="1:13" ht="12.75">
      <c r="A23" s="383" t="s">
        <v>16</v>
      </c>
      <c r="B23" s="384"/>
      <c r="C23" s="90">
        <v>22678.151</v>
      </c>
      <c r="D23" s="90">
        <v>-20753.842</v>
      </c>
      <c r="E23" s="90">
        <v>1924.3089999999993</v>
      </c>
      <c r="F23" s="90">
        <v>-2490.9570000000003</v>
      </c>
      <c r="G23" s="90">
        <v>925.304</v>
      </c>
      <c r="H23" s="90">
        <v>358.6559999999991</v>
      </c>
      <c r="I23" s="90">
        <v>-27.860000000000003</v>
      </c>
      <c r="J23" s="91">
        <v>330.796</v>
      </c>
      <c r="M23" s="79"/>
    </row>
    <row r="24" spans="1:13" ht="12.75">
      <c r="A24" s="386" t="s">
        <v>17</v>
      </c>
      <c r="B24" s="387"/>
      <c r="C24" s="92">
        <v>444463.14200000005</v>
      </c>
      <c r="D24" s="92">
        <v>-360960.254</v>
      </c>
      <c r="E24" s="92">
        <v>83502.888</v>
      </c>
      <c r="F24" s="92">
        <v>-50398.989</v>
      </c>
      <c r="G24" s="92">
        <v>8125.657999999999</v>
      </c>
      <c r="H24" s="92">
        <v>41229.557</v>
      </c>
      <c r="I24" s="92">
        <v>-7996.278</v>
      </c>
      <c r="J24" s="93">
        <v>33233.279</v>
      </c>
      <c r="M24" s="94"/>
    </row>
    <row r="25" spans="1:13" ht="12.75">
      <c r="A25" s="416" t="s">
        <v>272</v>
      </c>
      <c r="B25" s="417"/>
      <c r="C25" s="417"/>
      <c r="D25" s="417"/>
      <c r="E25" s="417"/>
      <c r="F25" s="417"/>
      <c r="G25" s="417"/>
      <c r="H25" s="417"/>
      <c r="I25" s="417"/>
      <c r="J25" s="418"/>
      <c r="M25" s="95"/>
    </row>
    <row r="26" spans="1:13" ht="12.75">
      <c r="A26" s="400" t="s">
        <v>284</v>
      </c>
      <c r="B26" s="401"/>
      <c r="C26" s="401"/>
      <c r="D26" s="401"/>
      <c r="E26" s="401"/>
      <c r="F26" s="401"/>
      <c r="G26" s="401"/>
      <c r="H26" s="401"/>
      <c r="I26" s="401"/>
      <c r="J26" s="402"/>
      <c r="M26" s="95"/>
    </row>
    <row r="27" spans="1:13" ht="12.75">
      <c r="A27" s="410"/>
      <c r="B27" s="411"/>
      <c r="C27" s="411"/>
      <c r="D27" s="411"/>
      <c r="E27" s="411"/>
      <c r="F27" s="411"/>
      <c r="G27" s="411"/>
      <c r="H27" s="411"/>
      <c r="I27" s="411"/>
      <c r="J27" s="412"/>
      <c r="M27" s="95"/>
    </row>
    <row r="28" spans="2:13" ht="12.75">
      <c r="B28" s="399"/>
      <c r="C28" s="399"/>
      <c r="D28" s="399"/>
      <c r="E28" s="399"/>
      <c r="F28" s="399"/>
      <c r="G28" s="399"/>
      <c r="H28" s="399"/>
      <c r="I28" s="399"/>
      <c r="J28" s="399"/>
      <c r="M28" s="95"/>
    </row>
    <row r="29" spans="2:13" ht="12.75">
      <c r="B29" s="399"/>
      <c r="C29" s="399"/>
      <c r="D29" s="399"/>
      <c r="E29" s="399"/>
      <c r="F29" s="399"/>
      <c r="G29" s="399"/>
      <c r="H29" s="399"/>
      <c r="I29" s="399"/>
      <c r="J29" s="399"/>
      <c r="M29" s="95"/>
    </row>
    <row r="30" spans="2:13" ht="12.75">
      <c r="B30" s="96"/>
      <c r="C30" s="97"/>
      <c r="D30" s="97"/>
      <c r="E30" s="97"/>
      <c r="F30" s="97"/>
      <c r="G30" s="97"/>
      <c r="H30" s="97"/>
      <c r="M30" s="95"/>
    </row>
    <row r="31" spans="2:13" ht="12.75">
      <c r="B31" s="96"/>
      <c r="H31" s="97"/>
      <c r="M31" s="95"/>
    </row>
    <row r="32" spans="1:13" ht="12.75">
      <c r="A32" s="98"/>
      <c r="B32" s="72"/>
      <c r="C32" s="99"/>
      <c r="D32" s="99"/>
      <c r="E32" s="99"/>
      <c r="F32" s="99"/>
      <c r="G32" s="99"/>
      <c r="H32" s="99"/>
      <c r="I32" s="99"/>
      <c r="J32" s="99"/>
      <c r="M32" s="79"/>
    </row>
    <row r="33" spans="2:13" ht="12.75">
      <c r="B33" s="96"/>
      <c r="H33" s="97"/>
      <c r="M33" s="95"/>
    </row>
    <row r="34" spans="2:13" ht="12.75">
      <c r="B34" s="96"/>
      <c r="H34" s="97"/>
      <c r="M34" s="95"/>
    </row>
    <row r="35" spans="2:13" ht="12.75">
      <c r="B35" s="96"/>
      <c r="C35" s="97"/>
      <c r="D35" s="97"/>
      <c r="E35" s="97"/>
      <c r="F35" s="97"/>
      <c r="H35" s="97"/>
      <c r="M35" s="76"/>
    </row>
    <row r="36" ht="12.75">
      <c r="B36" s="96"/>
    </row>
    <row r="37" ht="12.75">
      <c r="B37" s="96"/>
    </row>
    <row r="38" ht="12.75">
      <c r="B38" s="96"/>
    </row>
    <row r="39" ht="12.75">
      <c r="B39" s="96"/>
    </row>
    <row r="40" ht="12.75">
      <c r="B40" s="96"/>
    </row>
    <row r="41" ht="12.75">
      <c r="B41" s="96"/>
    </row>
    <row r="42" ht="12.75">
      <c r="B42" s="96"/>
    </row>
    <row r="43" ht="12.75">
      <c r="B43" s="96"/>
    </row>
  </sheetData>
  <sheetProtection/>
  <mergeCells count="22">
    <mergeCell ref="B29:J29"/>
    <mergeCell ref="I5:I7"/>
    <mergeCell ref="A16:B16"/>
    <mergeCell ref="A23:B23"/>
    <mergeCell ref="A24:B24"/>
    <mergeCell ref="A1:J1"/>
    <mergeCell ref="A2:J2"/>
    <mergeCell ref="A3:J3"/>
    <mergeCell ref="J5:J7"/>
    <mergeCell ref="A5:A7"/>
    <mergeCell ref="A27:J27"/>
    <mergeCell ref="H5:H7"/>
    <mergeCell ref="A4:J4"/>
    <mergeCell ref="C5:C7"/>
    <mergeCell ref="A25:J25"/>
    <mergeCell ref="F5:F7"/>
    <mergeCell ref="G5:G7"/>
    <mergeCell ref="B28:J28"/>
    <mergeCell ref="E5:E7"/>
    <mergeCell ref="B5:B7"/>
    <mergeCell ref="D5:D7"/>
    <mergeCell ref="A26:J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29.5" style="47" bestFit="1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65"/>
      <c r="B1" s="365"/>
      <c r="C1" s="365"/>
      <c r="D1" s="365"/>
      <c r="E1" s="365"/>
      <c r="F1" s="365"/>
      <c r="G1" s="365"/>
      <c r="H1" s="365"/>
      <c r="I1" s="365"/>
      <c r="J1" s="365"/>
    </row>
    <row r="2" spans="1:10" ht="12.75">
      <c r="A2" s="366" t="s">
        <v>38</v>
      </c>
      <c r="B2" s="367"/>
      <c r="C2" s="367"/>
      <c r="D2" s="367"/>
      <c r="E2" s="367"/>
      <c r="F2" s="367"/>
      <c r="G2" s="367"/>
      <c r="H2" s="367"/>
      <c r="I2" s="367"/>
      <c r="J2" s="368"/>
    </row>
    <row r="3" spans="1:10" ht="12.75">
      <c r="A3" s="421" t="s">
        <v>275</v>
      </c>
      <c r="B3" s="422"/>
      <c r="C3" s="422"/>
      <c r="D3" s="422"/>
      <c r="E3" s="422"/>
      <c r="F3" s="422"/>
      <c r="G3" s="422"/>
      <c r="H3" s="422"/>
      <c r="I3" s="422"/>
      <c r="J3" s="423"/>
    </row>
    <row r="4" spans="1:253" ht="12.75">
      <c r="A4" s="428" t="s">
        <v>265</v>
      </c>
      <c r="B4" s="429"/>
      <c r="C4" s="429"/>
      <c r="D4" s="429"/>
      <c r="E4" s="429"/>
      <c r="F4" s="429"/>
      <c r="G4" s="429"/>
      <c r="H4" s="429"/>
      <c r="I4" s="429"/>
      <c r="J4" s="430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419" t="s">
        <v>33</v>
      </c>
      <c r="B5" s="424" t="s">
        <v>5</v>
      </c>
      <c r="C5" s="424" t="s">
        <v>244</v>
      </c>
      <c r="D5" s="424" t="s">
        <v>245</v>
      </c>
      <c r="E5" s="424" t="s">
        <v>246</v>
      </c>
      <c r="F5" s="424" t="s">
        <v>152</v>
      </c>
      <c r="G5" s="424" t="s">
        <v>153</v>
      </c>
      <c r="H5" s="424" t="s">
        <v>154</v>
      </c>
      <c r="I5" s="424" t="s">
        <v>155</v>
      </c>
      <c r="J5" s="426" t="s">
        <v>156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419"/>
      <c r="B6" s="424"/>
      <c r="C6" s="424"/>
      <c r="D6" s="424"/>
      <c r="E6" s="424"/>
      <c r="F6" s="424"/>
      <c r="G6" s="424"/>
      <c r="H6" s="424"/>
      <c r="I6" s="424"/>
      <c r="J6" s="426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419"/>
      <c r="B7" s="424"/>
      <c r="C7" s="424"/>
      <c r="D7" s="424"/>
      <c r="E7" s="424"/>
      <c r="F7" s="424"/>
      <c r="G7" s="424"/>
      <c r="H7" s="424"/>
      <c r="I7" s="424"/>
      <c r="J7" s="426"/>
      <c r="M7" s="49"/>
    </row>
    <row r="8" spans="1:13" ht="107.25" customHeight="1">
      <c r="A8" s="420"/>
      <c r="B8" s="425"/>
      <c r="C8" s="425"/>
      <c r="D8" s="425"/>
      <c r="E8" s="425"/>
      <c r="F8" s="425"/>
      <c r="G8" s="425"/>
      <c r="H8" s="425"/>
      <c r="I8" s="425"/>
      <c r="J8" s="427"/>
      <c r="M8" s="48"/>
    </row>
    <row r="9" spans="1:13" ht="12.75">
      <c r="A9" s="50">
        <v>67</v>
      </c>
      <c r="B9" s="51" t="s">
        <v>6</v>
      </c>
      <c r="C9" s="54">
        <v>15382.924</v>
      </c>
      <c r="D9" s="54">
        <v>394.774</v>
      </c>
      <c r="E9" s="54">
        <v>0</v>
      </c>
      <c r="F9" s="54">
        <v>15777.698</v>
      </c>
      <c r="G9" s="55">
        <v>0</v>
      </c>
      <c r="H9" s="54">
        <v>15777.698</v>
      </c>
      <c r="I9" s="55">
        <v>37935.89</v>
      </c>
      <c r="J9" s="54">
        <v>53713.588</v>
      </c>
      <c r="M9" s="48"/>
    </row>
    <row r="10" spans="1:13" ht="12.75">
      <c r="A10" s="52">
        <v>78</v>
      </c>
      <c r="B10" s="53" t="s">
        <v>59</v>
      </c>
      <c r="C10" s="54">
        <v>8351.252</v>
      </c>
      <c r="D10" s="54">
        <v>-5788.342</v>
      </c>
      <c r="E10" s="54">
        <v>0</v>
      </c>
      <c r="F10" s="54">
        <v>2562.9100000000008</v>
      </c>
      <c r="G10" s="55">
        <v>8.429</v>
      </c>
      <c r="H10" s="54">
        <v>2571.339000000001</v>
      </c>
      <c r="I10" s="55">
        <v>26396.912</v>
      </c>
      <c r="J10" s="54">
        <v>28968.251</v>
      </c>
      <c r="M10" s="48"/>
    </row>
    <row r="11" spans="1:13" ht="12.75">
      <c r="A11" s="52">
        <v>80</v>
      </c>
      <c r="B11" s="53" t="s">
        <v>7</v>
      </c>
      <c r="C11" s="54">
        <v>5012.048</v>
      </c>
      <c r="D11" s="54">
        <v>-14228.389</v>
      </c>
      <c r="E11" s="54">
        <v>6553.725</v>
      </c>
      <c r="F11" s="54">
        <v>-2662.616</v>
      </c>
      <c r="G11" s="55">
        <v>0</v>
      </c>
      <c r="H11" s="54">
        <v>-2662.616</v>
      </c>
      <c r="I11" s="55">
        <v>8883.113</v>
      </c>
      <c r="J11" s="54">
        <v>6220.496999999999</v>
      </c>
      <c r="M11" s="48"/>
    </row>
    <row r="12" spans="1:13" ht="12.75">
      <c r="A12" s="52">
        <v>81</v>
      </c>
      <c r="B12" s="56" t="s">
        <v>14</v>
      </c>
      <c r="C12" s="54">
        <v>27.76</v>
      </c>
      <c r="D12" s="54">
        <v>0</v>
      </c>
      <c r="E12" s="54">
        <v>0</v>
      </c>
      <c r="F12" s="54">
        <v>27.76</v>
      </c>
      <c r="G12" s="55">
        <v>0</v>
      </c>
      <c r="H12" s="54">
        <v>27.76</v>
      </c>
      <c r="I12" s="55">
        <v>76.978</v>
      </c>
      <c r="J12" s="54">
        <v>104.738</v>
      </c>
      <c r="M12" s="48"/>
    </row>
    <row r="13" spans="1:13" ht="12.75">
      <c r="A13" s="52">
        <v>88</v>
      </c>
      <c r="B13" s="53" t="s">
        <v>47</v>
      </c>
      <c r="C13" s="54">
        <v>7467.119</v>
      </c>
      <c r="D13" s="54">
        <v>-6082.142</v>
      </c>
      <c r="E13" s="54">
        <v>113.42</v>
      </c>
      <c r="F13" s="54">
        <v>1498.397</v>
      </c>
      <c r="G13" s="55">
        <v>0</v>
      </c>
      <c r="H13" s="54">
        <v>1498.397</v>
      </c>
      <c r="I13" s="55">
        <v>15302.003</v>
      </c>
      <c r="J13" s="54">
        <v>16800.4</v>
      </c>
      <c r="L13" s="57"/>
      <c r="M13" s="48"/>
    </row>
    <row r="14" spans="1:13" ht="12.75">
      <c r="A14" s="52">
        <v>99</v>
      </c>
      <c r="B14" s="53" t="s">
        <v>8</v>
      </c>
      <c r="C14" s="54">
        <v>11759.622</v>
      </c>
      <c r="D14" s="54">
        <v>-2855.523</v>
      </c>
      <c r="E14" s="54">
        <v>-294.441</v>
      </c>
      <c r="F14" s="54">
        <v>8609.657999999998</v>
      </c>
      <c r="G14" s="55">
        <v>0</v>
      </c>
      <c r="H14" s="54">
        <v>8609.657999999998</v>
      </c>
      <c r="I14" s="55">
        <v>5060.39</v>
      </c>
      <c r="J14" s="54">
        <v>13670.047999999999</v>
      </c>
      <c r="M14" s="48"/>
    </row>
    <row r="15" spans="1:13" ht="12.75">
      <c r="A15" s="52">
        <v>107</v>
      </c>
      <c r="B15" s="53" t="s">
        <v>55</v>
      </c>
      <c r="C15" s="54">
        <v>6519.701</v>
      </c>
      <c r="D15" s="54">
        <v>-3488.234</v>
      </c>
      <c r="E15" s="54">
        <v>-5451.812</v>
      </c>
      <c r="F15" s="54">
        <v>-2420.345</v>
      </c>
      <c r="G15" s="55">
        <v>0</v>
      </c>
      <c r="H15" s="54">
        <v>-2420.345</v>
      </c>
      <c r="I15" s="55">
        <v>20784.968</v>
      </c>
      <c r="J15" s="54">
        <v>18364.623</v>
      </c>
      <c r="M15" s="48"/>
    </row>
    <row r="16" spans="1:13" ht="12.75">
      <c r="A16" s="58">
        <v>108</v>
      </c>
      <c r="B16" s="59" t="s">
        <v>9</v>
      </c>
      <c r="C16" s="54">
        <v>-0.163</v>
      </c>
      <c r="D16" s="54">
        <v>0.836</v>
      </c>
      <c r="E16" s="54">
        <v>0</v>
      </c>
      <c r="F16" s="54">
        <v>0.6729999999999999</v>
      </c>
      <c r="G16" s="55">
        <v>0</v>
      </c>
      <c r="H16" s="54">
        <v>0.6729999999999999</v>
      </c>
      <c r="I16" s="55">
        <v>67.463</v>
      </c>
      <c r="J16" s="54">
        <v>68.136</v>
      </c>
      <c r="M16" s="48"/>
    </row>
    <row r="17" spans="1:13" ht="12.75">
      <c r="A17" s="381" t="s">
        <v>10</v>
      </c>
      <c r="B17" s="382"/>
      <c r="C17" s="60">
        <v>54520.26299999999</v>
      </c>
      <c r="D17" s="60">
        <v>-32047.02</v>
      </c>
      <c r="E17" s="60">
        <v>920.8920000000007</v>
      </c>
      <c r="F17" s="60">
        <v>23394.135</v>
      </c>
      <c r="G17" s="60">
        <v>8.429</v>
      </c>
      <c r="H17" s="60">
        <v>23402.563999999995</v>
      </c>
      <c r="I17" s="60">
        <v>114507.71699999999</v>
      </c>
      <c r="J17" s="61">
        <v>137910.28100000002</v>
      </c>
      <c r="M17" s="48"/>
    </row>
    <row r="18" spans="1:13" ht="12.75">
      <c r="A18" s="50">
        <v>62</v>
      </c>
      <c r="B18" s="62" t="s">
        <v>11</v>
      </c>
      <c r="C18" s="54">
        <v>41.039</v>
      </c>
      <c r="D18" s="54">
        <v>-0.901</v>
      </c>
      <c r="E18" s="54">
        <v>0</v>
      </c>
      <c r="F18" s="54">
        <v>40.138</v>
      </c>
      <c r="G18" s="55">
        <v>0</v>
      </c>
      <c r="H18" s="54">
        <v>40.138</v>
      </c>
      <c r="I18" s="55">
        <v>56.597</v>
      </c>
      <c r="J18" s="54">
        <v>96.735</v>
      </c>
      <c r="L18" s="63"/>
      <c r="M18" s="48"/>
    </row>
    <row r="19" spans="1:13" ht="12.75">
      <c r="A19" s="52">
        <v>63</v>
      </c>
      <c r="B19" s="56" t="s">
        <v>54</v>
      </c>
      <c r="C19" s="54">
        <v>156.819</v>
      </c>
      <c r="D19" s="54">
        <v>-200.546</v>
      </c>
      <c r="E19" s="54">
        <v>0</v>
      </c>
      <c r="F19" s="54">
        <v>-43.727000000000004</v>
      </c>
      <c r="G19" s="55">
        <v>0</v>
      </c>
      <c r="H19" s="54">
        <v>-43.727000000000004</v>
      </c>
      <c r="I19" s="55">
        <v>146.993</v>
      </c>
      <c r="J19" s="54">
        <v>103.26599999999999</v>
      </c>
      <c r="L19" s="63"/>
      <c r="M19" s="48"/>
    </row>
    <row r="20" spans="1:253" ht="12.75">
      <c r="A20" s="52">
        <v>65</v>
      </c>
      <c r="B20" s="56" t="s">
        <v>12</v>
      </c>
      <c r="C20" s="54">
        <v>0</v>
      </c>
      <c r="D20" s="54">
        <v>0</v>
      </c>
      <c r="E20" s="54">
        <v>0</v>
      </c>
      <c r="F20" s="54">
        <v>0</v>
      </c>
      <c r="G20" s="55">
        <v>140.663</v>
      </c>
      <c r="H20" s="54">
        <v>140.663</v>
      </c>
      <c r="I20" s="55">
        <v>1199.096</v>
      </c>
      <c r="J20" s="54">
        <v>1339.759</v>
      </c>
      <c r="K20" s="64"/>
      <c r="L20" s="63"/>
      <c r="M20" s="48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13" ht="12.75">
      <c r="A21" s="52">
        <v>68</v>
      </c>
      <c r="B21" s="56" t="s">
        <v>13</v>
      </c>
      <c r="C21" s="54">
        <v>-117.512</v>
      </c>
      <c r="D21" s="54">
        <v>-85</v>
      </c>
      <c r="E21" s="54">
        <v>0</v>
      </c>
      <c r="F21" s="54">
        <v>-202.512</v>
      </c>
      <c r="G21" s="55">
        <v>0</v>
      </c>
      <c r="H21" s="54">
        <v>-202.512</v>
      </c>
      <c r="I21" s="55">
        <v>237.925</v>
      </c>
      <c r="J21" s="54">
        <v>35.41300000000001</v>
      </c>
      <c r="L21" s="63"/>
      <c r="M21" s="48"/>
    </row>
    <row r="22" spans="1:13" ht="12.75">
      <c r="A22" s="52">
        <v>76</v>
      </c>
      <c r="B22" s="56" t="s">
        <v>56</v>
      </c>
      <c r="C22" s="54">
        <v>33.991</v>
      </c>
      <c r="D22" s="54">
        <v>-525.268</v>
      </c>
      <c r="E22" s="54">
        <v>-30.125</v>
      </c>
      <c r="F22" s="54">
        <v>-521.402</v>
      </c>
      <c r="G22" s="55">
        <v>0</v>
      </c>
      <c r="H22" s="54">
        <v>-521.402</v>
      </c>
      <c r="I22" s="55">
        <v>3243.099</v>
      </c>
      <c r="J22" s="54">
        <v>2721.697</v>
      </c>
      <c r="L22" s="63"/>
      <c r="M22" s="48"/>
    </row>
    <row r="23" spans="1:13" ht="12.75">
      <c r="A23" s="58">
        <v>94</v>
      </c>
      <c r="B23" s="65" t="s">
        <v>15</v>
      </c>
      <c r="C23" s="54">
        <v>22.496</v>
      </c>
      <c r="D23" s="54">
        <v>-27.458</v>
      </c>
      <c r="E23" s="54">
        <v>0</v>
      </c>
      <c r="F23" s="54">
        <v>-4.962</v>
      </c>
      <c r="G23" s="55">
        <v>0</v>
      </c>
      <c r="H23" s="54">
        <v>-4.962</v>
      </c>
      <c r="I23" s="55">
        <v>13.379</v>
      </c>
      <c r="J23" s="54">
        <v>8.417</v>
      </c>
      <c r="L23" s="63"/>
      <c r="M23" s="48"/>
    </row>
    <row r="24" spans="1:13" ht="12.75">
      <c r="A24" s="383" t="s">
        <v>16</v>
      </c>
      <c r="B24" s="384"/>
      <c r="C24" s="66">
        <v>136.833</v>
      </c>
      <c r="D24" s="66">
        <v>-839.173</v>
      </c>
      <c r="E24" s="66">
        <v>-30.125</v>
      </c>
      <c r="F24" s="66">
        <v>-732.465</v>
      </c>
      <c r="G24" s="66">
        <v>140.663</v>
      </c>
      <c r="H24" s="66">
        <v>-591.802</v>
      </c>
      <c r="I24" s="66">
        <v>4897.089</v>
      </c>
      <c r="J24" s="67">
        <v>4305.287</v>
      </c>
      <c r="M24" s="48"/>
    </row>
    <row r="25" spans="1:13" ht="12.75">
      <c r="A25" s="386" t="s">
        <v>17</v>
      </c>
      <c r="B25" s="387"/>
      <c r="C25" s="68">
        <v>54657.09599999999</v>
      </c>
      <c r="D25" s="68">
        <v>-32886.193</v>
      </c>
      <c r="E25" s="68">
        <v>890.7670000000007</v>
      </c>
      <c r="F25" s="68">
        <v>22661.67</v>
      </c>
      <c r="G25" s="68">
        <v>149.092</v>
      </c>
      <c r="H25" s="68">
        <v>22810.761999999995</v>
      </c>
      <c r="I25" s="68">
        <v>119404.80599999998</v>
      </c>
      <c r="J25" s="69">
        <v>142215.56800000003</v>
      </c>
      <c r="M25" s="48"/>
    </row>
    <row r="26" spans="1:13" ht="12.75">
      <c r="A26" s="432" t="s">
        <v>272</v>
      </c>
      <c r="B26" s="433"/>
      <c r="C26" s="433"/>
      <c r="D26" s="433"/>
      <c r="E26" s="433"/>
      <c r="F26" s="433"/>
      <c r="G26" s="433"/>
      <c r="H26" s="433"/>
      <c r="I26" s="433"/>
      <c r="J26" s="434"/>
      <c r="M26" s="48"/>
    </row>
    <row r="27" spans="1:13" ht="12.75">
      <c r="A27" s="223"/>
      <c r="B27" s="224"/>
      <c r="C27" s="224"/>
      <c r="D27" s="224"/>
      <c r="E27" s="224"/>
      <c r="F27" s="224"/>
      <c r="G27" s="224"/>
      <c r="H27" s="224"/>
      <c r="I27" s="224"/>
      <c r="J27" s="225"/>
      <c r="M27" s="48"/>
    </row>
    <row r="28" spans="1:253" ht="12.75">
      <c r="A28" s="435"/>
      <c r="B28" s="436"/>
      <c r="C28" s="436"/>
      <c r="D28" s="436"/>
      <c r="E28" s="436"/>
      <c r="F28" s="436"/>
      <c r="G28" s="436"/>
      <c r="H28" s="436"/>
      <c r="I28" s="436"/>
      <c r="J28" s="437"/>
      <c r="K28" s="64"/>
      <c r="L28" s="64"/>
      <c r="M28" s="4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</row>
    <row r="29" spans="2:253" ht="11.25" customHeight="1">
      <c r="B29" s="431"/>
      <c r="C29" s="431"/>
      <c r="D29" s="431"/>
      <c r="E29" s="431"/>
      <c r="F29" s="431"/>
      <c r="G29" s="431"/>
      <c r="H29" s="431"/>
      <c r="I29" s="431"/>
      <c r="J29" s="431"/>
      <c r="K29" s="64"/>
      <c r="L29" s="64"/>
      <c r="M29" s="4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</row>
    <row r="30" spans="2:10" ht="12.75">
      <c r="B30" s="431"/>
      <c r="C30" s="431"/>
      <c r="D30" s="431"/>
      <c r="E30" s="431"/>
      <c r="F30" s="431"/>
      <c r="G30" s="431"/>
      <c r="H30" s="431"/>
      <c r="I30" s="431"/>
      <c r="J30" s="431"/>
    </row>
    <row r="31" ht="12.75">
      <c r="B31" s="70"/>
    </row>
    <row r="32" spans="1:13" ht="12.75">
      <c r="A32" s="71"/>
      <c r="B32" s="72"/>
      <c r="C32" s="73"/>
      <c r="D32" s="73"/>
      <c r="E32" s="73"/>
      <c r="F32" s="73"/>
      <c r="G32" s="74"/>
      <c r="H32" s="73"/>
      <c r="I32" s="74"/>
      <c r="J32" s="73"/>
      <c r="M32" s="48"/>
    </row>
    <row r="33" ht="12.75">
      <c r="B33" s="70"/>
    </row>
    <row r="34" ht="12.75">
      <c r="B34" s="70"/>
    </row>
    <row r="35" ht="12.75">
      <c r="B35" s="70"/>
    </row>
    <row r="36" ht="12.75">
      <c r="B36" s="70"/>
    </row>
    <row r="38" spans="3:10" ht="12.75">
      <c r="C38" s="74"/>
      <c r="D38" s="74"/>
      <c r="E38" s="74"/>
      <c r="F38" s="74"/>
      <c r="G38" s="74"/>
      <c r="H38" s="74"/>
      <c r="I38" s="74"/>
      <c r="J38" s="74"/>
    </row>
    <row r="39" spans="3:10" ht="12.75">
      <c r="C39" s="74"/>
      <c r="D39" s="74"/>
      <c r="E39" s="74"/>
      <c r="F39" s="74"/>
      <c r="G39" s="74"/>
      <c r="H39" s="74"/>
      <c r="I39" s="74"/>
      <c r="J39" s="74"/>
    </row>
    <row r="40" spans="3:10" ht="12.75">
      <c r="C40" s="74"/>
      <c r="D40" s="74"/>
      <c r="E40" s="74"/>
      <c r="F40" s="74"/>
      <c r="G40" s="74"/>
      <c r="H40" s="74"/>
      <c r="I40" s="74"/>
      <c r="J40" s="74"/>
    </row>
  </sheetData>
  <sheetProtection/>
  <mergeCells count="21">
    <mergeCell ref="A28:J28"/>
    <mergeCell ref="F5:F8"/>
    <mergeCell ref="B30:J30"/>
    <mergeCell ref="A17:B17"/>
    <mergeCell ref="A24:B24"/>
    <mergeCell ref="A25:B25"/>
    <mergeCell ref="G5:G8"/>
    <mergeCell ref="C5:C8"/>
    <mergeCell ref="B29:J29"/>
    <mergeCell ref="A26:J26"/>
    <mergeCell ref="D5:D8"/>
    <mergeCell ref="A5:A8"/>
    <mergeCell ref="A1:J1"/>
    <mergeCell ref="A2:J2"/>
    <mergeCell ref="A3:J3"/>
    <mergeCell ref="H5:H8"/>
    <mergeCell ref="I5:I8"/>
    <mergeCell ref="J5:J8"/>
    <mergeCell ref="A4:J4"/>
    <mergeCell ref="B5:B8"/>
    <mergeCell ref="E5:E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1" width="15.83203125" style="36" customWidth="1"/>
    <col min="12" max="12" width="16.83203125" style="36" customWidth="1"/>
    <col min="13" max="16384" width="9" style="37" customWidth="1"/>
  </cols>
  <sheetData>
    <row r="1" spans="3:12" ht="12.75"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3:12" ht="12.75">
      <c r="C2" s="366" t="s">
        <v>39</v>
      </c>
      <c r="D2" s="367"/>
      <c r="E2" s="367"/>
      <c r="F2" s="367"/>
      <c r="G2" s="367"/>
      <c r="H2" s="367"/>
      <c r="I2" s="367"/>
      <c r="J2" s="367"/>
      <c r="K2" s="367"/>
      <c r="L2" s="368"/>
    </row>
    <row r="3" spans="3:12" ht="12.75">
      <c r="C3" s="452" t="s">
        <v>276</v>
      </c>
      <c r="D3" s="453"/>
      <c r="E3" s="453"/>
      <c r="F3" s="453"/>
      <c r="G3" s="453"/>
      <c r="H3" s="453"/>
      <c r="I3" s="453"/>
      <c r="J3" s="453"/>
      <c r="K3" s="453"/>
      <c r="L3" s="454"/>
    </row>
    <row r="4" spans="1:12" ht="13.5" thickBot="1">
      <c r="A4" s="39"/>
      <c r="B4" s="39"/>
      <c r="C4" s="458" t="s">
        <v>266</v>
      </c>
      <c r="D4" s="459"/>
      <c r="E4" s="459"/>
      <c r="F4" s="459"/>
      <c r="G4" s="459"/>
      <c r="H4" s="459"/>
      <c r="I4" s="459"/>
      <c r="J4" s="459"/>
      <c r="K4" s="459"/>
      <c r="L4" s="460"/>
    </row>
    <row r="5" spans="1:12" ht="15.75" customHeight="1">
      <c r="A5" s="441" t="s">
        <v>22</v>
      </c>
      <c r="B5" s="207"/>
      <c r="C5" s="443" t="s">
        <v>237</v>
      </c>
      <c r="D5" s="438" t="s">
        <v>6</v>
      </c>
      <c r="E5" s="438" t="s">
        <v>59</v>
      </c>
      <c r="F5" s="438" t="s">
        <v>7</v>
      </c>
      <c r="G5" s="438" t="s">
        <v>14</v>
      </c>
      <c r="H5" s="438" t="s">
        <v>48</v>
      </c>
      <c r="I5" s="438" t="s">
        <v>30</v>
      </c>
      <c r="J5" s="438" t="s">
        <v>55</v>
      </c>
      <c r="K5" s="438" t="s">
        <v>9</v>
      </c>
      <c r="L5" s="468" t="s">
        <v>51</v>
      </c>
    </row>
    <row r="6" spans="1:12" ht="36.75" customHeight="1" thickBot="1">
      <c r="A6" s="442"/>
      <c r="B6" s="207"/>
      <c r="C6" s="444"/>
      <c r="D6" s="439"/>
      <c r="E6" s="439"/>
      <c r="F6" s="439"/>
      <c r="G6" s="439"/>
      <c r="H6" s="439"/>
      <c r="I6" s="439"/>
      <c r="J6" s="439"/>
      <c r="K6" s="439"/>
      <c r="L6" s="469"/>
    </row>
    <row r="7" spans="1:12" ht="12.75" customHeight="1">
      <c r="A7" s="159">
        <v>11010</v>
      </c>
      <c r="B7" s="473" t="s">
        <v>157</v>
      </c>
      <c r="C7" s="170" t="s">
        <v>60</v>
      </c>
      <c r="D7" s="171">
        <v>53713588</v>
      </c>
      <c r="E7" s="171">
        <v>28968251</v>
      </c>
      <c r="F7" s="171">
        <v>6220497</v>
      </c>
      <c r="G7" s="171">
        <v>104738</v>
      </c>
      <c r="H7" s="171">
        <v>16800400</v>
      </c>
      <c r="I7" s="171">
        <v>13670048</v>
      </c>
      <c r="J7" s="171">
        <v>18364623</v>
      </c>
      <c r="K7" s="171">
        <v>68136</v>
      </c>
      <c r="L7" s="171">
        <v>137910281</v>
      </c>
    </row>
    <row r="8" spans="1:12" ht="12.75">
      <c r="A8" s="159">
        <v>11020</v>
      </c>
      <c r="B8" s="474"/>
      <c r="C8" s="170" t="s">
        <v>159</v>
      </c>
      <c r="D8" s="171">
        <v>3330468</v>
      </c>
      <c r="E8" s="171">
        <v>995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384</v>
      </c>
      <c r="L8" s="171">
        <v>3331847</v>
      </c>
    </row>
    <row r="9" spans="1:12" ht="12.75">
      <c r="A9" s="159">
        <v>11030</v>
      </c>
      <c r="B9" s="474"/>
      <c r="C9" s="170" t="s">
        <v>160</v>
      </c>
      <c r="D9" s="171">
        <v>7389678</v>
      </c>
      <c r="E9" s="171">
        <v>5936196</v>
      </c>
      <c r="F9" s="171">
        <v>3218959</v>
      </c>
      <c r="G9" s="171">
        <v>309241</v>
      </c>
      <c r="H9" s="171">
        <v>109179</v>
      </c>
      <c r="I9" s="171">
        <v>10822645</v>
      </c>
      <c r="J9" s="171">
        <v>7704226</v>
      </c>
      <c r="K9" s="171">
        <v>0</v>
      </c>
      <c r="L9" s="171">
        <v>35490124</v>
      </c>
    </row>
    <row r="10" spans="1:12" ht="12.75">
      <c r="A10" s="159">
        <v>11040</v>
      </c>
      <c r="B10" s="474"/>
      <c r="C10" s="170" t="s">
        <v>161</v>
      </c>
      <c r="D10" s="171">
        <v>5324066</v>
      </c>
      <c r="E10" s="171">
        <v>8895132</v>
      </c>
      <c r="F10" s="171">
        <v>2725261</v>
      </c>
      <c r="G10" s="171">
        <v>644145</v>
      </c>
      <c r="H10" s="171">
        <v>20329671</v>
      </c>
      <c r="I10" s="171">
        <v>11298528</v>
      </c>
      <c r="J10" s="171">
        <v>8045780</v>
      </c>
      <c r="K10" s="171">
        <v>0</v>
      </c>
      <c r="L10" s="171">
        <v>57262583</v>
      </c>
    </row>
    <row r="11" spans="1:12" ht="12.75">
      <c r="A11" s="159">
        <v>11050</v>
      </c>
      <c r="B11" s="474"/>
      <c r="C11" s="170" t="s">
        <v>162</v>
      </c>
      <c r="D11" s="171">
        <v>10091780</v>
      </c>
      <c r="E11" s="171">
        <v>21173506</v>
      </c>
      <c r="F11" s="171">
        <v>25280968</v>
      </c>
      <c r="G11" s="171">
        <v>207972</v>
      </c>
      <c r="H11" s="171">
        <v>29579549</v>
      </c>
      <c r="I11" s="171">
        <v>71530640</v>
      </c>
      <c r="J11" s="171">
        <v>54209</v>
      </c>
      <c r="K11" s="171">
        <v>0</v>
      </c>
      <c r="L11" s="171">
        <v>157918624</v>
      </c>
    </row>
    <row r="12" spans="1:12" ht="12.75">
      <c r="A12" s="159">
        <v>11060</v>
      </c>
      <c r="B12" s="474"/>
      <c r="C12" s="170" t="s">
        <v>61</v>
      </c>
      <c r="D12" s="171">
        <v>79811</v>
      </c>
      <c r="E12" s="171">
        <v>0</v>
      </c>
      <c r="F12" s="171">
        <v>0</v>
      </c>
      <c r="G12" s="171">
        <v>0</v>
      </c>
      <c r="H12" s="171">
        <v>137872</v>
      </c>
      <c r="I12" s="171">
        <v>0</v>
      </c>
      <c r="J12" s="171">
        <v>0</v>
      </c>
      <c r="K12" s="171">
        <v>0</v>
      </c>
      <c r="L12" s="171">
        <v>217683</v>
      </c>
    </row>
    <row r="13" spans="1:12" ht="13.5" thickBot="1">
      <c r="A13" s="159">
        <v>11070</v>
      </c>
      <c r="B13" s="474"/>
      <c r="C13" s="170" t="s">
        <v>163</v>
      </c>
      <c r="D13" s="171">
        <v>0</v>
      </c>
      <c r="E13" s="171">
        <v>2610922</v>
      </c>
      <c r="F13" s="171">
        <v>0</v>
      </c>
      <c r="G13" s="171">
        <v>24023</v>
      </c>
      <c r="H13" s="171">
        <v>369017</v>
      </c>
      <c r="I13" s="171">
        <v>0</v>
      </c>
      <c r="J13" s="171">
        <v>0</v>
      </c>
      <c r="K13" s="171">
        <v>0</v>
      </c>
      <c r="L13" s="171">
        <v>3003962</v>
      </c>
    </row>
    <row r="14" spans="1:12" ht="51.75" thickBot="1">
      <c r="A14" s="160">
        <v>11080</v>
      </c>
      <c r="B14" s="474"/>
      <c r="C14" s="208" t="s">
        <v>62</v>
      </c>
      <c r="D14" s="149">
        <v>79929391</v>
      </c>
      <c r="E14" s="149">
        <v>67585002</v>
      </c>
      <c r="F14" s="149">
        <v>37445685</v>
      </c>
      <c r="G14" s="149">
        <v>1290119</v>
      </c>
      <c r="H14" s="149">
        <v>67325688</v>
      </c>
      <c r="I14" s="149">
        <v>107321861</v>
      </c>
      <c r="J14" s="149">
        <v>34168838</v>
      </c>
      <c r="K14" s="149">
        <v>68520</v>
      </c>
      <c r="L14" s="169">
        <v>395135104</v>
      </c>
    </row>
    <row r="15" spans="1:12" ht="25.5">
      <c r="A15" s="159">
        <v>11090</v>
      </c>
      <c r="B15" s="474"/>
      <c r="C15" s="170" t="s">
        <v>164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>
        <v>135724</v>
      </c>
      <c r="J15" s="171">
        <v>0</v>
      </c>
      <c r="K15" s="171">
        <v>0</v>
      </c>
      <c r="L15" s="171">
        <v>135724</v>
      </c>
    </row>
    <row r="16" spans="1:12" ht="39" thickBot="1">
      <c r="A16" s="159">
        <v>11091</v>
      </c>
      <c r="B16" s="474"/>
      <c r="C16" s="170" t="s">
        <v>165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</row>
    <row r="17" spans="1:12" ht="39" thickBot="1">
      <c r="A17" s="160">
        <v>11092</v>
      </c>
      <c r="B17" s="474"/>
      <c r="C17" s="197" t="s">
        <v>166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135724</v>
      </c>
      <c r="J17" s="150">
        <v>0</v>
      </c>
      <c r="K17" s="150">
        <v>0</v>
      </c>
      <c r="L17" s="167">
        <v>135724</v>
      </c>
    </row>
    <row r="18" spans="1:12" ht="12.75">
      <c r="A18" s="159">
        <v>11000</v>
      </c>
      <c r="B18" s="474"/>
      <c r="C18" s="148" t="s">
        <v>63</v>
      </c>
      <c r="D18" s="151">
        <v>79929391</v>
      </c>
      <c r="E18" s="151">
        <v>67585002</v>
      </c>
      <c r="F18" s="151">
        <v>37445685</v>
      </c>
      <c r="G18" s="151">
        <v>1290119</v>
      </c>
      <c r="H18" s="151">
        <v>67325688</v>
      </c>
      <c r="I18" s="151">
        <v>107457585</v>
      </c>
      <c r="J18" s="151">
        <v>34168838</v>
      </c>
      <c r="K18" s="151">
        <v>68520</v>
      </c>
      <c r="L18" s="168">
        <v>395270828</v>
      </c>
    </row>
    <row r="19" spans="1:12" ht="12.75" customHeight="1">
      <c r="A19" s="156">
        <v>12010</v>
      </c>
      <c r="B19" s="462" t="s">
        <v>158</v>
      </c>
      <c r="C19" s="146" t="s">
        <v>159</v>
      </c>
      <c r="D19" s="171">
        <v>15301708</v>
      </c>
      <c r="E19" s="171">
        <v>21333235</v>
      </c>
      <c r="F19" s="171">
        <v>3697869</v>
      </c>
      <c r="G19" s="171">
        <v>1105643</v>
      </c>
      <c r="H19" s="171">
        <v>19768420</v>
      </c>
      <c r="I19" s="171">
        <v>12952462</v>
      </c>
      <c r="J19" s="171">
        <v>17077651</v>
      </c>
      <c r="K19" s="171">
        <v>55228</v>
      </c>
      <c r="L19" s="171">
        <v>91292216</v>
      </c>
    </row>
    <row r="20" spans="1:12" ht="12.75">
      <c r="A20" s="156">
        <v>12020</v>
      </c>
      <c r="B20" s="462"/>
      <c r="C20" s="146" t="s">
        <v>160</v>
      </c>
      <c r="D20" s="171">
        <v>18148261</v>
      </c>
      <c r="E20" s="171">
        <v>31861445</v>
      </c>
      <c r="F20" s="171">
        <v>6077349</v>
      </c>
      <c r="G20" s="171">
        <v>368466</v>
      </c>
      <c r="H20" s="171">
        <v>11650803</v>
      </c>
      <c r="I20" s="171">
        <v>23837528</v>
      </c>
      <c r="J20" s="171">
        <v>13315833</v>
      </c>
      <c r="K20" s="171">
        <v>0</v>
      </c>
      <c r="L20" s="171">
        <v>105259685</v>
      </c>
    </row>
    <row r="21" spans="1:12" ht="12.75">
      <c r="A21" s="156">
        <v>12030</v>
      </c>
      <c r="B21" s="462"/>
      <c r="C21" s="146" t="s">
        <v>167</v>
      </c>
      <c r="D21" s="171">
        <v>3115002</v>
      </c>
      <c r="E21" s="171">
        <v>0</v>
      </c>
      <c r="F21" s="171">
        <v>0</v>
      </c>
      <c r="G21" s="171">
        <v>605011</v>
      </c>
      <c r="H21" s="171">
        <v>236049</v>
      </c>
      <c r="I21" s="171">
        <v>66375</v>
      </c>
      <c r="J21" s="171">
        <v>235841</v>
      </c>
      <c r="K21" s="171">
        <v>0</v>
      </c>
      <c r="L21" s="171">
        <v>4258278</v>
      </c>
    </row>
    <row r="22" spans="1:12" ht="12.75">
      <c r="A22" s="156">
        <v>12040</v>
      </c>
      <c r="B22" s="462"/>
      <c r="C22" s="146" t="s">
        <v>162</v>
      </c>
      <c r="D22" s="171">
        <v>0</v>
      </c>
      <c r="E22" s="171">
        <v>2035927</v>
      </c>
      <c r="F22" s="171">
        <v>62944</v>
      </c>
      <c r="G22" s="171">
        <v>660000</v>
      </c>
      <c r="H22" s="171">
        <v>19923323</v>
      </c>
      <c r="I22" s="171">
        <v>643777</v>
      </c>
      <c r="J22" s="171">
        <v>0</v>
      </c>
      <c r="K22" s="171">
        <v>0</v>
      </c>
      <c r="L22" s="171">
        <v>23325971</v>
      </c>
    </row>
    <row r="23" spans="1:12" ht="25.5">
      <c r="A23" s="156">
        <v>12050</v>
      </c>
      <c r="B23" s="462"/>
      <c r="C23" s="146" t="s">
        <v>64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</row>
    <row r="24" spans="1:12" ht="12.75">
      <c r="A24" s="156">
        <v>12060</v>
      </c>
      <c r="B24" s="462"/>
      <c r="C24" s="146" t="s">
        <v>65</v>
      </c>
      <c r="D24" s="171">
        <v>0</v>
      </c>
      <c r="E24" s="171">
        <v>2707016</v>
      </c>
      <c r="F24" s="171">
        <v>30289</v>
      </c>
      <c r="G24" s="171">
        <v>7623</v>
      </c>
      <c r="H24" s="171">
        <v>0</v>
      </c>
      <c r="I24" s="171">
        <v>555092</v>
      </c>
      <c r="J24" s="171">
        <v>3896158</v>
      </c>
      <c r="K24" s="171">
        <v>0</v>
      </c>
      <c r="L24" s="171">
        <v>7196178</v>
      </c>
    </row>
    <row r="25" spans="1:12" ht="12.75">
      <c r="A25" s="156">
        <v>12070</v>
      </c>
      <c r="B25" s="462"/>
      <c r="C25" s="146" t="s">
        <v>66</v>
      </c>
      <c r="D25" s="171">
        <v>0</v>
      </c>
      <c r="E25" s="171">
        <v>0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</row>
    <row r="26" spans="1:12" ht="12.75">
      <c r="A26" s="156">
        <v>12080</v>
      </c>
      <c r="B26" s="462"/>
      <c r="C26" s="146" t="s">
        <v>242</v>
      </c>
      <c r="D26" s="171">
        <v>4981332</v>
      </c>
      <c r="E26" s="171">
        <v>8360208</v>
      </c>
      <c r="F26" s="171">
        <v>6179697</v>
      </c>
      <c r="G26" s="171">
        <v>48863</v>
      </c>
      <c r="H26" s="171">
        <v>9076948</v>
      </c>
      <c r="I26" s="171">
        <v>8253177</v>
      </c>
      <c r="J26" s="171">
        <v>15984775</v>
      </c>
      <c r="K26" s="171">
        <v>0</v>
      </c>
      <c r="L26" s="171">
        <v>52885000</v>
      </c>
    </row>
    <row r="27" spans="1:12" ht="12.75">
      <c r="A27" s="156">
        <v>12090</v>
      </c>
      <c r="B27" s="462"/>
      <c r="C27" s="146" t="s">
        <v>67</v>
      </c>
      <c r="D27" s="171">
        <v>0</v>
      </c>
      <c r="E27" s="171">
        <v>0</v>
      </c>
      <c r="F27" s="171">
        <v>0</v>
      </c>
      <c r="G27" s="171">
        <v>2451087</v>
      </c>
      <c r="H27" s="171">
        <v>366129</v>
      </c>
      <c r="I27" s="171">
        <v>0</v>
      </c>
      <c r="J27" s="171">
        <v>2460307</v>
      </c>
      <c r="K27" s="171">
        <v>0</v>
      </c>
      <c r="L27" s="171">
        <v>5277523</v>
      </c>
    </row>
    <row r="28" spans="1:12" ht="12.75">
      <c r="A28" s="156">
        <v>12100</v>
      </c>
      <c r="B28" s="462"/>
      <c r="C28" s="146" t="s">
        <v>68</v>
      </c>
      <c r="D28" s="171">
        <v>4219860</v>
      </c>
      <c r="E28" s="171">
        <v>0</v>
      </c>
      <c r="F28" s="171">
        <v>2359786</v>
      </c>
      <c r="G28" s="171">
        <v>0</v>
      </c>
      <c r="H28" s="171">
        <v>4049355</v>
      </c>
      <c r="I28" s="171">
        <v>5547029</v>
      </c>
      <c r="J28" s="171">
        <v>4446619</v>
      </c>
      <c r="K28" s="171">
        <v>0</v>
      </c>
      <c r="L28" s="172">
        <v>20622649</v>
      </c>
    </row>
    <row r="29" spans="1:12" ht="12.75">
      <c r="A29" s="157">
        <v>12000</v>
      </c>
      <c r="B29" s="463"/>
      <c r="C29" s="147" t="s">
        <v>69</v>
      </c>
      <c r="D29" s="150">
        <v>45766163</v>
      </c>
      <c r="E29" s="150">
        <v>66297831</v>
      </c>
      <c r="F29" s="150">
        <v>18407934</v>
      </c>
      <c r="G29" s="150">
        <v>5246693</v>
      </c>
      <c r="H29" s="150">
        <v>65071027</v>
      </c>
      <c r="I29" s="150">
        <v>51855440</v>
      </c>
      <c r="J29" s="150">
        <v>57417184</v>
      </c>
      <c r="K29" s="150">
        <v>55228</v>
      </c>
      <c r="L29" s="167">
        <v>310117500</v>
      </c>
    </row>
    <row r="30" spans="1:12" ht="12.75">
      <c r="A30" s="158">
        <v>10000</v>
      </c>
      <c r="B30" s="206"/>
      <c r="C30" s="148" t="s">
        <v>70</v>
      </c>
      <c r="D30" s="151">
        <v>125695554</v>
      </c>
      <c r="E30" s="151">
        <v>133882833</v>
      </c>
      <c r="F30" s="151">
        <v>55853619</v>
      </c>
      <c r="G30" s="151">
        <v>6536812</v>
      </c>
      <c r="H30" s="151">
        <v>132396715</v>
      </c>
      <c r="I30" s="151">
        <v>159313025</v>
      </c>
      <c r="J30" s="151">
        <v>91586022</v>
      </c>
      <c r="K30" s="151">
        <v>123748</v>
      </c>
      <c r="L30" s="168">
        <v>705388328</v>
      </c>
    </row>
    <row r="31" spans="1:12" ht="12.75">
      <c r="A31" s="40"/>
      <c r="B31" s="40"/>
      <c r="C31" s="470" t="s">
        <v>272</v>
      </c>
      <c r="D31" s="471"/>
      <c r="E31" s="471"/>
      <c r="F31" s="471"/>
      <c r="G31" s="471"/>
      <c r="H31" s="471"/>
      <c r="I31" s="471"/>
      <c r="J31" s="471"/>
      <c r="K31" s="471"/>
      <c r="L31" s="472"/>
    </row>
    <row r="32" spans="1:12" ht="12.75">
      <c r="A32" s="40"/>
      <c r="B32" s="40"/>
      <c r="C32" s="455"/>
      <c r="D32" s="456"/>
      <c r="E32" s="456"/>
      <c r="F32" s="456"/>
      <c r="G32" s="456"/>
      <c r="H32" s="456"/>
      <c r="I32" s="456"/>
      <c r="J32" s="456"/>
      <c r="K32" s="456"/>
      <c r="L32" s="457"/>
    </row>
    <row r="33" spans="1:12" ht="12.75">
      <c r="A33" s="40"/>
      <c r="B33" s="40"/>
      <c r="C33" s="445"/>
      <c r="D33" s="445"/>
      <c r="E33" s="445"/>
      <c r="F33" s="445"/>
      <c r="G33" s="445"/>
      <c r="H33" s="445"/>
      <c r="I33" s="445"/>
      <c r="J33" s="445"/>
      <c r="K33" s="445"/>
      <c r="L33" s="445"/>
    </row>
    <row r="34" spans="1:12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2.75">
      <c r="A36" s="46"/>
      <c r="B36" s="46"/>
      <c r="C36" s="365"/>
      <c r="D36" s="365"/>
      <c r="E36" s="365"/>
      <c r="F36" s="365"/>
      <c r="G36" s="365"/>
      <c r="H36" s="365"/>
      <c r="I36" s="365"/>
      <c r="J36" s="365"/>
      <c r="K36" s="365"/>
      <c r="L36" s="365"/>
    </row>
    <row r="37" spans="1:12" ht="12.75">
      <c r="A37" s="38"/>
      <c r="B37" s="38"/>
      <c r="C37" s="366" t="s">
        <v>40</v>
      </c>
      <c r="D37" s="367"/>
      <c r="E37" s="367"/>
      <c r="F37" s="367"/>
      <c r="G37" s="367"/>
      <c r="H37" s="367"/>
      <c r="I37" s="367"/>
      <c r="J37" s="367"/>
      <c r="K37" s="367"/>
      <c r="L37" s="368"/>
    </row>
    <row r="38" spans="3:12" ht="12.75">
      <c r="C38" s="452" t="s">
        <v>276</v>
      </c>
      <c r="D38" s="453"/>
      <c r="E38" s="453"/>
      <c r="F38" s="453"/>
      <c r="G38" s="453"/>
      <c r="H38" s="453"/>
      <c r="I38" s="453"/>
      <c r="J38" s="453"/>
      <c r="K38" s="453"/>
      <c r="L38" s="454"/>
    </row>
    <row r="39" spans="1:12" ht="13.5" thickBot="1">
      <c r="A39" s="40"/>
      <c r="B39" s="40"/>
      <c r="C39" s="464" t="s">
        <v>266</v>
      </c>
      <c r="D39" s="459"/>
      <c r="E39" s="459"/>
      <c r="F39" s="459"/>
      <c r="G39" s="459"/>
      <c r="H39" s="459"/>
      <c r="I39" s="459"/>
      <c r="J39" s="459"/>
      <c r="K39" s="459"/>
      <c r="L39" s="460"/>
    </row>
    <row r="40" spans="1:12" ht="15.75" customHeight="1">
      <c r="A40" s="441" t="s">
        <v>22</v>
      </c>
      <c r="B40" s="207"/>
      <c r="C40" s="443" t="s">
        <v>243</v>
      </c>
      <c r="D40" s="438" t="s">
        <v>6</v>
      </c>
      <c r="E40" s="438" t="s">
        <v>59</v>
      </c>
      <c r="F40" s="438" t="s">
        <v>7</v>
      </c>
      <c r="G40" s="438" t="s">
        <v>14</v>
      </c>
      <c r="H40" s="438" t="s">
        <v>48</v>
      </c>
      <c r="I40" s="438" t="s">
        <v>30</v>
      </c>
      <c r="J40" s="438" t="s">
        <v>55</v>
      </c>
      <c r="K40" s="438" t="s">
        <v>9</v>
      </c>
      <c r="L40" s="468" t="s">
        <v>18</v>
      </c>
    </row>
    <row r="41" spans="1:12" ht="22.5" customHeight="1" thickBot="1">
      <c r="A41" s="442"/>
      <c r="B41" s="207"/>
      <c r="C41" s="444"/>
      <c r="D41" s="439"/>
      <c r="E41" s="439"/>
      <c r="F41" s="439"/>
      <c r="G41" s="439"/>
      <c r="H41" s="439"/>
      <c r="I41" s="439"/>
      <c r="J41" s="439"/>
      <c r="K41" s="439"/>
      <c r="L41" s="469"/>
    </row>
    <row r="42" spans="1:12" ht="12.75">
      <c r="A42" s="156">
        <v>21010</v>
      </c>
      <c r="B42" s="461" t="s">
        <v>168</v>
      </c>
      <c r="C42" s="154" t="s">
        <v>170</v>
      </c>
      <c r="D42" s="161">
        <v>0</v>
      </c>
      <c r="E42" s="161">
        <v>0</v>
      </c>
      <c r="F42" s="161">
        <v>317609</v>
      </c>
      <c r="G42" s="161">
        <v>73493</v>
      </c>
      <c r="H42" s="161">
        <v>0</v>
      </c>
      <c r="I42" s="161">
        <v>727896</v>
      </c>
      <c r="J42" s="161">
        <v>53179</v>
      </c>
      <c r="K42" s="161">
        <v>0</v>
      </c>
      <c r="L42" s="41">
        <v>1172177</v>
      </c>
    </row>
    <row r="43" spans="1:12" ht="12.75">
      <c r="A43" s="156">
        <v>21020</v>
      </c>
      <c r="B43" s="462"/>
      <c r="C43" s="154" t="s">
        <v>171</v>
      </c>
      <c r="D43" s="161">
        <v>62455601</v>
      </c>
      <c r="E43" s="161">
        <v>59572721</v>
      </c>
      <c r="F43" s="161">
        <v>17787769</v>
      </c>
      <c r="G43" s="161">
        <v>1555934</v>
      </c>
      <c r="H43" s="161">
        <v>61547368</v>
      </c>
      <c r="I43" s="161">
        <v>63216020</v>
      </c>
      <c r="J43" s="161">
        <v>41159057</v>
      </c>
      <c r="K43" s="161">
        <v>0</v>
      </c>
      <c r="L43" s="41">
        <v>307294470</v>
      </c>
    </row>
    <row r="44" spans="1:12" ht="12.75">
      <c r="A44" s="156">
        <v>21030</v>
      </c>
      <c r="B44" s="462"/>
      <c r="C44" s="154" t="s">
        <v>172</v>
      </c>
      <c r="D44" s="161">
        <v>961286</v>
      </c>
      <c r="E44" s="161">
        <v>13810766</v>
      </c>
      <c r="F44" s="161">
        <v>6090631</v>
      </c>
      <c r="G44" s="161">
        <v>89096</v>
      </c>
      <c r="H44" s="161">
        <v>838154</v>
      </c>
      <c r="I44" s="161">
        <v>19812307</v>
      </c>
      <c r="J44" s="161">
        <v>4671482</v>
      </c>
      <c r="K44" s="161">
        <v>0</v>
      </c>
      <c r="L44" s="41">
        <v>46273722</v>
      </c>
    </row>
    <row r="45" spans="1:12" ht="12.75">
      <c r="A45" s="156">
        <v>21040</v>
      </c>
      <c r="B45" s="462"/>
      <c r="C45" s="154" t="s">
        <v>173</v>
      </c>
      <c r="D45" s="161">
        <v>11053264</v>
      </c>
      <c r="E45" s="161">
        <v>17600351</v>
      </c>
      <c r="F45" s="161">
        <v>4199840</v>
      </c>
      <c r="G45" s="161">
        <v>128776</v>
      </c>
      <c r="H45" s="161">
        <v>7390726</v>
      </c>
      <c r="I45" s="161">
        <v>12731861</v>
      </c>
      <c r="J45" s="161">
        <v>7997427</v>
      </c>
      <c r="K45" s="161">
        <v>0</v>
      </c>
      <c r="L45" s="41">
        <v>61102245</v>
      </c>
    </row>
    <row r="46" spans="1:12" ht="12.75">
      <c r="A46" s="156">
        <v>21050</v>
      </c>
      <c r="B46" s="462"/>
      <c r="C46" s="154" t="s">
        <v>174</v>
      </c>
      <c r="D46" s="161">
        <v>2904963</v>
      </c>
      <c r="E46" s="161">
        <v>0</v>
      </c>
      <c r="F46" s="161">
        <v>408336</v>
      </c>
      <c r="G46" s="161">
        <v>126124</v>
      </c>
      <c r="H46" s="161">
        <v>0</v>
      </c>
      <c r="I46" s="161">
        <v>1524528</v>
      </c>
      <c r="J46" s="161">
        <v>519179</v>
      </c>
      <c r="K46" s="161">
        <v>533</v>
      </c>
      <c r="L46" s="41">
        <v>5483663</v>
      </c>
    </row>
    <row r="47" spans="1:12" ht="12.75">
      <c r="A47" s="156">
        <v>21060</v>
      </c>
      <c r="B47" s="462"/>
      <c r="C47" s="154" t="s">
        <v>175</v>
      </c>
      <c r="D47" s="161">
        <v>0</v>
      </c>
      <c r="E47" s="161">
        <v>162367</v>
      </c>
      <c r="F47" s="161">
        <v>0</v>
      </c>
      <c r="G47" s="161">
        <v>0</v>
      </c>
      <c r="H47" s="161">
        <v>37981</v>
      </c>
      <c r="I47" s="161">
        <v>0</v>
      </c>
      <c r="J47" s="161">
        <v>0</v>
      </c>
      <c r="K47" s="161">
        <v>0</v>
      </c>
      <c r="L47" s="41">
        <v>200348</v>
      </c>
    </row>
    <row r="48" spans="1:12" ht="12.75">
      <c r="A48" s="156">
        <v>21070</v>
      </c>
      <c r="B48" s="462"/>
      <c r="C48" s="154" t="s">
        <v>176</v>
      </c>
      <c r="D48" s="161">
        <v>543897</v>
      </c>
      <c r="E48" s="161">
        <v>413698</v>
      </c>
      <c r="F48" s="161">
        <v>122203</v>
      </c>
      <c r="G48" s="161">
        <v>24312</v>
      </c>
      <c r="H48" s="161">
        <v>211435</v>
      </c>
      <c r="I48" s="161">
        <v>317424</v>
      </c>
      <c r="J48" s="161">
        <v>259594</v>
      </c>
      <c r="K48" s="161">
        <v>0</v>
      </c>
      <c r="L48" s="41">
        <v>1892563</v>
      </c>
    </row>
    <row r="49" spans="1:12" ht="38.25">
      <c r="A49" s="162">
        <v>21071</v>
      </c>
      <c r="B49" s="462"/>
      <c r="C49" s="153" t="s">
        <v>71</v>
      </c>
      <c r="D49" s="163">
        <v>77919011</v>
      </c>
      <c r="E49" s="163">
        <v>91559903</v>
      </c>
      <c r="F49" s="163">
        <v>28926388</v>
      </c>
      <c r="G49" s="163">
        <v>1997735</v>
      </c>
      <c r="H49" s="163">
        <v>70025664</v>
      </c>
      <c r="I49" s="163">
        <v>98330036</v>
      </c>
      <c r="J49" s="163">
        <v>54659918</v>
      </c>
      <c r="K49" s="163">
        <v>533</v>
      </c>
      <c r="L49" s="169">
        <v>423419188</v>
      </c>
    </row>
    <row r="50" spans="1:12" ht="38.25">
      <c r="A50" s="156">
        <v>21072</v>
      </c>
      <c r="B50" s="462"/>
      <c r="C50" s="154" t="s">
        <v>72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71">
        <v>0</v>
      </c>
    </row>
    <row r="51" spans="1:12" ht="12.75">
      <c r="A51" s="162">
        <v>21000</v>
      </c>
      <c r="B51" s="462"/>
      <c r="C51" s="153" t="s">
        <v>73</v>
      </c>
      <c r="D51" s="163">
        <v>77919011</v>
      </c>
      <c r="E51" s="163">
        <v>91559903</v>
      </c>
      <c r="F51" s="163">
        <v>28926388</v>
      </c>
      <c r="G51" s="163">
        <v>1997735</v>
      </c>
      <c r="H51" s="163">
        <v>70025664</v>
      </c>
      <c r="I51" s="163">
        <v>98330036</v>
      </c>
      <c r="J51" s="163">
        <v>54659918</v>
      </c>
      <c r="K51" s="163">
        <v>533</v>
      </c>
      <c r="L51" s="169">
        <v>423419188</v>
      </c>
    </row>
    <row r="52" spans="1:12" ht="12.75">
      <c r="A52" s="156">
        <v>22010</v>
      </c>
      <c r="B52" s="462" t="s">
        <v>169</v>
      </c>
      <c r="C52" s="154" t="s">
        <v>170</v>
      </c>
      <c r="D52" s="161">
        <v>0</v>
      </c>
      <c r="E52" s="161">
        <v>0</v>
      </c>
      <c r="F52" s="161">
        <v>2324407</v>
      </c>
      <c r="G52" s="161">
        <v>514452</v>
      </c>
      <c r="H52" s="161">
        <v>0</v>
      </c>
      <c r="I52" s="161">
        <v>1125235</v>
      </c>
      <c r="J52" s="161">
        <v>1624486</v>
      </c>
      <c r="K52" s="161">
        <v>0</v>
      </c>
      <c r="L52" s="41">
        <v>5588580</v>
      </c>
    </row>
    <row r="53" spans="1:12" ht="12.75">
      <c r="A53" s="156">
        <v>22020</v>
      </c>
      <c r="B53" s="462"/>
      <c r="C53" s="154" t="s">
        <v>177</v>
      </c>
      <c r="D53" s="161">
        <v>0</v>
      </c>
      <c r="E53" s="161">
        <v>4215</v>
      </c>
      <c r="F53" s="161">
        <v>0</v>
      </c>
      <c r="G53" s="161">
        <v>0</v>
      </c>
      <c r="H53" s="161">
        <v>395510</v>
      </c>
      <c r="I53" s="161">
        <v>0</v>
      </c>
      <c r="J53" s="161">
        <v>0</v>
      </c>
      <c r="K53" s="161">
        <v>0</v>
      </c>
      <c r="L53" s="41">
        <v>399725</v>
      </c>
    </row>
    <row r="54" spans="1:12" ht="12.75">
      <c r="A54" s="156">
        <v>22030</v>
      </c>
      <c r="B54" s="462"/>
      <c r="C54" s="154" t="s">
        <v>172</v>
      </c>
      <c r="D54" s="161">
        <v>0</v>
      </c>
      <c r="E54" s="161">
        <v>0</v>
      </c>
      <c r="F54" s="161">
        <v>30410</v>
      </c>
      <c r="G54" s="161">
        <v>29002</v>
      </c>
      <c r="H54" s="161">
        <v>0</v>
      </c>
      <c r="I54" s="161">
        <v>0</v>
      </c>
      <c r="J54" s="161">
        <v>0</v>
      </c>
      <c r="K54" s="161">
        <v>0</v>
      </c>
      <c r="L54" s="41">
        <v>59412</v>
      </c>
    </row>
    <row r="55" spans="1:12" ht="12.75">
      <c r="A55" s="156">
        <v>22040</v>
      </c>
      <c r="B55" s="462"/>
      <c r="C55" s="154" t="s">
        <v>173</v>
      </c>
      <c r="D55" s="161">
        <v>0</v>
      </c>
      <c r="E55" s="161">
        <v>0</v>
      </c>
      <c r="F55" s="161">
        <v>2729542</v>
      </c>
      <c r="G55" s="161">
        <v>0</v>
      </c>
      <c r="H55" s="161">
        <v>0</v>
      </c>
      <c r="I55" s="161">
        <v>4094245</v>
      </c>
      <c r="J55" s="161">
        <v>96500</v>
      </c>
      <c r="K55" s="161">
        <v>0</v>
      </c>
      <c r="L55" s="41">
        <v>6920287</v>
      </c>
    </row>
    <row r="56" spans="1:12" ht="12.75">
      <c r="A56" s="156">
        <v>22050</v>
      </c>
      <c r="B56" s="462"/>
      <c r="C56" s="154" t="s">
        <v>74</v>
      </c>
      <c r="D56" s="161">
        <v>8115097</v>
      </c>
      <c r="E56" s="161">
        <v>7576106</v>
      </c>
      <c r="F56" s="161">
        <v>3314225</v>
      </c>
      <c r="G56" s="161">
        <v>629039</v>
      </c>
      <c r="H56" s="161">
        <v>7369925</v>
      </c>
      <c r="I56" s="161">
        <v>9645698</v>
      </c>
      <c r="J56" s="161">
        <v>9364128</v>
      </c>
      <c r="K56" s="161">
        <v>0</v>
      </c>
      <c r="L56" s="41">
        <v>46014218</v>
      </c>
    </row>
    <row r="57" spans="1:12" ht="12.75">
      <c r="A57" s="156">
        <v>22060</v>
      </c>
      <c r="B57" s="462"/>
      <c r="C57" s="154" t="s">
        <v>175</v>
      </c>
      <c r="D57" s="161">
        <v>0</v>
      </c>
      <c r="E57" s="161">
        <v>0</v>
      </c>
      <c r="F57" s="161">
        <v>0</v>
      </c>
      <c r="G57" s="161">
        <v>64866</v>
      </c>
      <c r="H57" s="161">
        <v>0</v>
      </c>
      <c r="I57" s="161">
        <v>0</v>
      </c>
      <c r="J57" s="161">
        <v>0</v>
      </c>
      <c r="K57" s="161">
        <v>0</v>
      </c>
      <c r="L57" s="41">
        <v>64866</v>
      </c>
    </row>
    <row r="58" spans="1:12" ht="12.75">
      <c r="A58" s="156">
        <v>22070</v>
      </c>
      <c r="B58" s="462"/>
      <c r="C58" s="154" t="s">
        <v>176</v>
      </c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42">
        <v>0</v>
      </c>
    </row>
    <row r="59" spans="1:12" ht="12.75">
      <c r="A59" s="157">
        <v>22000</v>
      </c>
      <c r="B59" s="463"/>
      <c r="C59" s="164" t="s">
        <v>75</v>
      </c>
      <c r="D59" s="165">
        <v>8115097</v>
      </c>
      <c r="E59" s="165">
        <v>7580321</v>
      </c>
      <c r="F59" s="165">
        <v>8398584</v>
      </c>
      <c r="G59" s="165">
        <v>1237359</v>
      </c>
      <c r="H59" s="165">
        <v>7765435</v>
      </c>
      <c r="I59" s="165">
        <v>14865178</v>
      </c>
      <c r="J59" s="165">
        <v>11085114</v>
      </c>
      <c r="K59" s="165">
        <v>0</v>
      </c>
      <c r="L59" s="167">
        <v>59047088</v>
      </c>
    </row>
    <row r="60" spans="1:12" ht="12.75">
      <c r="A60" s="158">
        <v>20000</v>
      </c>
      <c r="B60" s="209"/>
      <c r="C60" s="148" t="s">
        <v>25</v>
      </c>
      <c r="D60" s="166">
        <v>86034108</v>
      </c>
      <c r="E60" s="166">
        <v>99140224</v>
      </c>
      <c r="F60" s="166">
        <v>37324972</v>
      </c>
      <c r="G60" s="166">
        <v>3235094</v>
      </c>
      <c r="H60" s="166">
        <v>77791099</v>
      </c>
      <c r="I60" s="166">
        <v>113195214</v>
      </c>
      <c r="J60" s="166">
        <v>65745032</v>
      </c>
      <c r="K60" s="166">
        <v>533</v>
      </c>
      <c r="L60" s="168">
        <v>482466276</v>
      </c>
    </row>
    <row r="61" spans="1:12" ht="12.75">
      <c r="A61" s="156">
        <v>23010</v>
      </c>
      <c r="B61" s="465" t="s">
        <v>3</v>
      </c>
      <c r="C61" s="146" t="s">
        <v>185</v>
      </c>
      <c r="D61" s="161">
        <v>712117</v>
      </c>
      <c r="E61" s="161">
        <v>19353268</v>
      </c>
      <c r="F61" s="161">
        <v>10201838</v>
      </c>
      <c r="G61" s="161">
        <v>2407841</v>
      </c>
      <c r="H61" s="161">
        <v>17144841</v>
      </c>
      <c r="I61" s="161">
        <v>26715265</v>
      </c>
      <c r="J61" s="161">
        <v>15295045</v>
      </c>
      <c r="K61" s="161">
        <v>80000</v>
      </c>
      <c r="L61" s="41">
        <v>91910215</v>
      </c>
    </row>
    <row r="62" spans="1:12" ht="12.75">
      <c r="A62" s="156">
        <v>23020</v>
      </c>
      <c r="B62" s="466"/>
      <c r="C62" s="146" t="s">
        <v>76</v>
      </c>
      <c r="D62" s="161">
        <v>21653350</v>
      </c>
      <c r="E62" s="161">
        <v>11311290</v>
      </c>
      <c r="F62" s="161">
        <v>5413622</v>
      </c>
      <c r="G62" s="161">
        <v>-349791</v>
      </c>
      <c r="H62" s="161">
        <v>25068643</v>
      </c>
      <c r="I62" s="161">
        <v>12452006</v>
      </c>
      <c r="J62" s="161">
        <v>7130283</v>
      </c>
      <c r="K62" s="161">
        <v>21140</v>
      </c>
      <c r="L62" s="41">
        <v>82700543</v>
      </c>
    </row>
    <row r="63" spans="1:12" ht="12.75">
      <c r="A63" s="156">
        <v>23030</v>
      </c>
      <c r="B63" s="466"/>
      <c r="C63" s="146" t="s">
        <v>77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41">
        <v>0</v>
      </c>
    </row>
    <row r="64" spans="1:12" ht="12.75">
      <c r="A64" s="156">
        <v>23040</v>
      </c>
      <c r="B64" s="466"/>
      <c r="C64" s="146" t="s">
        <v>78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41">
        <v>0</v>
      </c>
    </row>
    <row r="65" spans="1:12" ht="12.75">
      <c r="A65" s="156">
        <v>23050</v>
      </c>
      <c r="B65" s="466"/>
      <c r="C65" s="146" t="s">
        <v>79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41">
        <v>0</v>
      </c>
    </row>
    <row r="66" spans="1:12" ht="12.75">
      <c r="A66" s="156">
        <v>23060</v>
      </c>
      <c r="B66" s="466"/>
      <c r="C66" s="146" t="s">
        <v>24</v>
      </c>
      <c r="D66" s="161">
        <v>11564785</v>
      </c>
      <c r="E66" s="161">
        <v>-726446</v>
      </c>
      <c r="F66" s="161">
        <v>0</v>
      </c>
      <c r="G66" s="161">
        <v>1399546</v>
      </c>
      <c r="H66" s="161">
        <v>11049248</v>
      </c>
      <c r="I66" s="161">
        <v>0</v>
      </c>
      <c r="J66" s="161">
        <v>724496</v>
      </c>
      <c r="K66" s="161">
        <v>20950</v>
      </c>
      <c r="L66" s="41">
        <v>24032579</v>
      </c>
    </row>
    <row r="67" spans="1:12" ht="12.75">
      <c r="A67" s="156">
        <v>23070</v>
      </c>
      <c r="B67" s="466"/>
      <c r="C67" s="146" t="s">
        <v>186</v>
      </c>
      <c r="D67" s="161">
        <v>5731194</v>
      </c>
      <c r="E67" s="161">
        <v>4804497</v>
      </c>
      <c r="F67" s="161">
        <v>4161696</v>
      </c>
      <c r="G67" s="161">
        <v>-155878</v>
      </c>
      <c r="H67" s="161">
        <v>4585984</v>
      </c>
      <c r="I67" s="161">
        <v>9929342</v>
      </c>
      <c r="J67" s="161">
        <v>3844523</v>
      </c>
      <c r="K67" s="161">
        <v>1125</v>
      </c>
      <c r="L67" s="41">
        <v>32902483</v>
      </c>
    </row>
    <row r="68" spans="1:12" ht="12.75">
      <c r="A68" s="156">
        <v>23071</v>
      </c>
      <c r="B68" s="466"/>
      <c r="C68" s="146" t="s">
        <v>187</v>
      </c>
      <c r="D68" s="161">
        <v>0</v>
      </c>
      <c r="E68" s="161">
        <v>0</v>
      </c>
      <c r="F68" s="161">
        <v>-1248509</v>
      </c>
      <c r="G68" s="161">
        <v>0</v>
      </c>
      <c r="H68" s="161">
        <v>-3243100</v>
      </c>
      <c r="I68" s="161">
        <v>-2978802</v>
      </c>
      <c r="J68" s="161">
        <v>-1153357</v>
      </c>
      <c r="K68" s="161">
        <v>0</v>
      </c>
      <c r="L68" s="41">
        <v>-8623768</v>
      </c>
    </row>
    <row r="69" spans="1:12" ht="25.5">
      <c r="A69" s="162">
        <v>23072</v>
      </c>
      <c r="B69" s="466"/>
      <c r="C69" s="155" t="s">
        <v>80</v>
      </c>
      <c r="D69" s="163">
        <v>39661446</v>
      </c>
      <c r="E69" s="163">
        <v>34742609</v>
      </c>
      <c r="F69" s="163">
        <v>18528647</v>
      </c>
      <c r="G69" s="163">
        <v>3301718</v>
      </c>
      <c r="H69" s="163">
        <v>54605616</v>
      </c>
      <c r="I69" s="163">
        <v>46117811</v>
      </c>
      <c r="J69" s="163">
        <v>25840990</v>
      </c>
      <c r="K69" s="163">
        <v>123215</v>
      </c>
      <c r="L69" s="169">
        <v>222922052</v>
      </c>
    </row>
    <row r="70" spans="1:12" ht="12.75">
      <c r="A70" s="156">
        <v>23073</v>
      </c>
      <c r="B70" s="466"/>
      <c r="C70" s="146" t="s">
        <v>81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42">
        <v>0</v>
      </c>
    </row>
    <row r="71" spans="1:12" ht="12.75">
      <c r="A71" s="157">
        <v>23000</v>
      </c>
      <c r="B71" s="467"/>
      <c r="C71" s="147" t="s">
        <v>82</v>
      </c>
      <c r="D71" s="165">
        <v>39661446</v>
      </c>
      <c r="E71" s="165">
        <v>34742609</v>
      </c>
      <c r="F71" s="165">
        <v>18528647</v>
      </c>
      <c r="G71" s="165">
        <v>3301718</v>
      </c>
      <c r="H71" s="165">
        <v>54605616</v>
      </c>
      <c r="I71" s="165">
        <v>46117811</v>
      </c>
      <c r="J71" s="165">
        <v>25840990</v>
      </c>
      <c r="K71" s="165">
        <v>123215</v>
      </c>
      <c r="L71" s="167">
        <v>222922052</v>
      </c>
    </row>
    <row r="72" spans="1:12" ht="12.75">
      <c r="A72" s="158">
        <v>24000</v>
      </c>
      <c r="B72" s="206"/>
      <c r="C72" s="148" t="s">
        <v>83</v>
      </c>
      <c r="D72" s="166">
        <v>125695554</v>
      </c>
      <c r="E72" s="166">
        <v>133882833</v>
      </c>
      <c r="F72" s="166">
        <v>55853619</v>
      </c>
      <c r="G72" s="166">
        <v>6536812</v>
      </c>
      <c r="H72" s="166">
        <v>132396715</v>
      </c>
      <c r="I72" s="166">
        <v>159313025</v>
      </c>
      <c r="J72" s="166">
        <v>91586022</v>
      </c>
      <c r="K72" s="166">
        <v>123748</v>
      </c>
      <c r="L72" s="168">
        <v>705388328</v>
      </c>
    </row>
    <row r="73" spans="1:12" ht="12.75">
      <c r="A73" s="44"/>
      <c r="B73" s="44"/>
      <c r="C73" s="446" t="s">
        <v>272</v>
      </c>
      <c r="D73" s="447"/>
      <c r="E73" s="447"/>
      <c r="F73" s="447"/>
      <c r="G73" s="447"/>
      <c r="H73" s="447"/>
      <c r="I73" s="447"/>
      <c r="J73" s="447"/>
      <c r="K73" s="447"/>
      <c r="L73" s="448"/>
    </row>
    <row r="74" spans="3:12" ht="12.75">
      <c r="C74" s="449"/>
      <c r="D74" s="450"/>
      <c r="E74" s="450"/>
      <c r="F74" s="450"/>
      <c r="G74" s="450"/>
      <c r="H74" s="450"/>
      <c r="I74" s="450"/>
      <c r="J74" s="450"/>
      <c r="K74" s="450"/>
      <c r="L74" s="451"/>
    </row>
    <row r="75" spans="3:12" ht="12.75">
      <c r="C75" s="440"/>
      <c r="D75" s="440"/>
      <c r="E75" s="440"/>
      <c r="F75" s="440"/>
      <c r="G75" s="440"/>
      <c r="H75" s="440"/>
      <c r="I75" s="440"/>
      <c r="J75" s="440"/>
      <c r="K75" s="440"/>
      <c r="L75" s="440"/>
    </row>
    <row r="76" spans="3:12" ht="12.75">
      <c r="C76" s="440"/>
      <c r="D76" s="440"/>
      <c r="E76" s="440"/>
      <c r="F76" s="440"/>
      <c r="G76" s="440"/>
      <c r="H76" s="440"/>
      <c r="I76" s="440"/>
      <c r="J76" s="440"/>
      <c r="K76" s="440"/>
      <c r="L76" s="440"/>
    </row>
  </sheetData>
  <sheetProtection/>
  <mergeCells count="42">
    <mergeCell ref="B61:B71"/>
    <mergeCell ref="L5:L6"/>
    <mergeCell ref="I5:I6"/>
    <mergeCell ref="G40:G41"/>
    <mergeCell ref="L40:L41"/>
    <mergeCell ref="I40:I41"/>
    <mergeCell ref="G5:G6"/>
    <mergeCell ref="C31:L31"/>
    <mergeCell ref="B7:B18"/>
    <mergeCell ref="B19:B29"/>
    <mergeCell ref="B42:B51"/>
    <mergeCell ref="B52:B59"/>
    <mergeCell ref="F40:F41"/>
    <mergeCell ref="C38:L38"/>
    <mergeCell ref="K40:K41"/>
    <mergeCell ref="C39:L39"/>
    <mergeCell ref="C1:L1"/>
    <mergeCell ref="C2:L2"/>
    <mergeCell ref="C3:L3"/>
    <mergeCell ref="C32:L32"/>
    <mergeCell ref="D5:D6"/>
    <mergeCell ref="E5:E6"/>
    <mergeCell ref="F5:F6"/>
    <mergeCell ref="J5:J6"/>
    <mergeCell ref="C4:L4"/>
    <mergeCell ref="K5:K6"/>
    <mergeCell ref="C76:L76"/>
    <mergeCell ref="C33:L33"/>
    <mergeCell ref="C73:L73"/>
    <mergeCell ref="C74:L74"/>
    <mergeCell ref="H40:H41"/>
    <mergeCell ref="E40:E41"/>
    <mergeCell ref="H5:H6"/>
    <mergeCell ref="C37:L37"/>
    <mergeCell ref="J40:J41"/>
    <mergeCell ref="D40:D41"/>
    <mergeCell ref="C75:L75"/>
    <mergeCell ref="A5:A6"/>
    <mergeCell ref="C5:C6"/>
    <mergeCell ref="A40:A41"/>
    <mergeCell ref="C40:C41"/>
    <mergeCell ref="C36:L3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2013-03-08T16:05:01Z</cp:lastPrinted>
  <dcterms:created xsi:type="dcterms:W3CDTF">2001-05-01T21:47:49Z</dcterms:created>
  <dcterms:modified xsi:type="dcterms:W3CDTF">2013-09-04T21:48:44Z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