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1" windowWidth="5760" windowHeight="6585" tabRatio="707" activeTab="0"/>
  </bookViews>
  <sheets>
    <sheet name="Indice" sheetId="1" r:id="rId1"/>
    <sheet name="Nota Informativa" sheetId="2" r:id="rId2"/>
    <sheet name="Result financieros comparados" sheetId="3" r:id="rId3"/>
    <sheet name="Estado situación comparado" sheetId="4" r:id="rId4"/>
    <sheet name="Estado resultados comparado" sheetId="5" r:id="rId5"/>
    <sheet name="Princip indica financieros" sheetId="6" r:id="rId6"/>
    <sheet name="Estado Sit Finan por rubros" sheetId="7" r:id="rId7"/>
    <sheet name="Estado resultados por rubros" sheetId="8" r:id="rId8"/>
    <sheet name="Estado flujo por rubros" sheetId="9" r:id="rId9"/>
    <sheet name="Situación Finan isapres abierta" sheetId="10" r:id="rId10"/>
    <sheet name="Situación Finan isapres cerrada" sheetId="11" r:id="rId11"/>
    <sheet name="Estado resultados isapres abier" sheetId="12" r:id="rId12"/>
    <sheet name="Estado resultados isapres cerra" sheetId="13" r:id="rId13"/>
    <sheet name="Ctas de resultados isapres abi " sheetId="14" r:id="rId14"/>
    <sheet name="Ctas de resultados isapres cerr" sheetId="15" r:id="rId15"/>
    <sheet name="Estado flujo isapres abiertas" sheetId="16" r:id="rId16"/>
    <sheet name="Estado flujo isapres cerradas" sheetId="17" r:id="rId17"/>
    <sheet name="Estándares Legales comparados" sheetId="18" r:id="rId18"/>
    <sheet name="Estándares Legales por Isapre" sheetId="19" r:id="rId19"/>
  </sheets>
  <definedNames>
    <definedName name="__123Graph_A" localSheetId="2" hidden="1">'Result financieros comparados'!#REF!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hidden="1">#REF!</definedName>
    <definedName name="_Key1" localSheetId="4" hidden="1">#REF!</definedName>
    <definedName name="_Key1" localSheetId="3" hidden="1">#REF!</definedName>
    <definedName name="_Key1" localSheetId="17" hidden="1">#REF!</definedName>
    <definedName name="_Key1" localSheetId="18" hidden="1">#REF!</definedName>
    <definedName name="_Key1" localSheetId="5" hidden="1">#REF!</definedName>
    <definedName name="_Key1" localSheetId="2" hidden="1">'Result financieros comparados'!#REF!</definedName>
    <definedName name="_Key1" hidden="1">#REF!</definedName>
    <definedName name="_Order1" localSheetId="8" hidden="1">255</definedName>
    <definedName name="_Order1" localSheetId="7" hidden="1">255</definedName>
    <definedName name="_Order1" localSheetId="6" hidden="1">255</definedName>
    <definedName name="_Order1" hidden="1">0</definedName>
    <definedName name="_Order2" localSheetId="4" hidden="1">0</definedName>
    <definedName name="_Order2" localSheetId="3" hidden="1">0</definedName>
    <definedName name="_Order2" localSheetId="17" hidden="1">0</definedName>
    <definedName name="_Order2" localSheetId="18" hidden="1">0</definedName>
    <definedName name="_Order2" localSheetId="5" hidden="1">0</definedName>
    <definedName name="_Order2" hidden="1">255</definedName>
    <definedName name="_Sort" hidden="1">#REF!</definedName>
    <definedName name="A_impresión_IM" localSheetId="8">'Estado flujo por rubros'!$N$8:$N$9</definedName>
    <definedName name="A_impresión_IM" localSheetId="4">'Estado resultados comparado'!#REF!</definedName>
    <definedName name="A_impresión_IM" localSheetId="7">'Estado resultados por rubros'!$N$7:$N$8</definedName>
    <definedName name="A_impresión_IM" localSheetId="6">'Estado Sit Finan por rubros'!$M$4:$M$6</definedName>
    <definedName name="A_impresión_IM" localSheetId="3">'Estado situación comparado'!#REF!</definedName>
    <definedName name="A_impresión_IM" localSheetId="17">'Estándares Legales comparados'!#REF!</definedName>
    <definedName name="A_impresión_IM" localSheetId="18">'Estándares Legales por Isapre'!#REF!</definedName>
    <definedName name="A_impresión_IM" localSheetId="5">'Princip indica financieros'!#REF!</definedName>
    <definedName name="A_impresión_IM" localSheetId="2">'Result financieros comparados'!#REF!</definedName>
    <definedName name="_xlnm.Print_Area" localSheetId="13">'Ctas de resultados isapres abi '!$A$2:$K$28</definedName>
    <definedName name="_xlnm.Print_Area" localSheetId="14">'Ctas de resultados isapres cerr'!$A$2:$I$28</definedName>
    <definedName name="_xlnm.Print_Area" localSheetId="15">'Estado flujo isapres abiertas'!$B$2:$L$74</definedName>
    <definedName name="_xlnm.Print_Area" localSheetId="16">'Estado flujo isapres cerradas'!$B$2:$J$74</definedName>
    <definedName name="_xlnm.Print_Area" localSheetId="8">'Estado flujo por rubros'!$A$2:$J$28</definedName>
    <definedName name="_xlnm.Print_Area" localSheetId="4">'Estado resultados comparado'!$A$2:$H$24</definedName>
    <definedName name="_xlnm.Print_Area" localSheetId="11">'Estado resultados isapres abier'!$B$2:$K$29</definedName>
    <definedName name="_xlnm.Print_Area" localSheetId="12">'Estado resultados isapres cerra'!$B$2:$I$29</definedName>
    <definedName name="_xlnm.Print_Area" localSheetId="7">'Estado resultados por rubros'!$A$2:$J$27</definedName>
    <definedName name="_xlnm.Print_Area" localSheetId="6">'Estado Sit Finan por rubros'!$A$2:$J$26</definedName>
    <definedName name="_xlnm.Print_Area" localSheetId="3">'Estado situación comparado'!$A$2:$H$24</definedName>
    <definedName name="_xlnm.Print_Area" localSheetId="17">'Estándares Legales comparados'!$A$2:$H$29</definedName>
    <definedName name="_xlnm.Print_Area" localSheetId="18">'Estándares Legales por Isapre'!$A$2:$H$29</definedName>
    <definedName name="_xlnm.Print_Area" localSheetId="0">'Indice'!$A$1:$D$29</definedName>
    <definedName name="_xlnm.Print_Area" localSheetId="5">'Princip indica financieros'!$A$2:$H$31</definedName>
    <definedName name="_xlnm.Print_Area" localSheetId="2">'Result financieros comparados'!$A$2:$F$57,'Result financieros comparados'!$A$59:$F$114,'Result financieros comparados'!$A$116:$F$170</definedName>
    <definedName name="_xlnm.Print_Area" localSheetId="9">'Situación Finan isapres abierta'!$B$2:$L$32,'Situación Finan isapres abierta'!$B$37:$L$74</definedName>
    <definedName name="_xlnm.Print_Area" localSheetId="10">'Situación Finan isapres cerrada'!$B$2:$J$32,'Situación Finan isapres cerrada'!$B$37:$J$74</definedName>
    <definedName name="sep" localSheetId="4" hidden="1">#REF!</definedName>
    <definedName name="sep" localSheetId="3" hidden="1">#REF!</definedName>
    <definedName name="sep" localSheetId="17" hidden="1">#REF!</definedName>
    <definedName name="sep" localSheetId="18" hidden="1">#REF!</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<sst xmlns="http://schemas.openxmlformats.org/spreadsheetml/2006/main" count="1016" uniqueCount="354">
  <si>
    <t>Valores</t>
  </si>
  <si>
    <t xml:space="preserve">     Nº de isapres en operación</t>
  </si>
  <si>
    <t>PRINCIPALES INDICADORES FINANCIEROS POR ISAPRE</t>
  </si>
  <si>
    <t>Patrimonio</t>
  </si>
  <si>
    <t>Cód.</t>
  </si>
  <si>
    <t>Isapres</t>
  </si>
  <si>
    <t>Colmena Golden Cross</t>
  </si>
  <si>
    <t>Vida Tres</t>
  </si>
  <si>
    <t>Isapre Banmédica</t>
  </si>
  <si>
    <t>Alemana Salud</t>
  </si>
  <si>
    <t>Total isapres abiertas</t>
  </si>
  <si>
    <t>San Lorenzo</t>
  </si>
  <si>
    <t>Chuquicamata</t>
  </si>
  <si>
    <t>Río Blanco</t>
  </si>
  <si>
    <t>Cruz del Norte</t>
  </si>
  <si>
    <t>Total isapres cerradas</t>
  </si>
  <si>
    <t>Total sistema</t>
  </si>
  <si>
    <t>Total</t>
  </si>
  <si>
    <t>Otros</t>
  </si>
  <si>
    <t>Activo</t>
  </si>
  <si>
    <t>Pasivo</t>
  </si>
  <si>
    <t>Cod</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</si>
  <si>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</si>
  <si>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</si>
  <si>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</si>
  <si>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</si>
  <si>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</si>
  <si>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</si>
  <si>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</si>
  <si>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</si>
  <si>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</si>
  <si>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</si>
  <si>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</si>
  <si>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</si>
  <si>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</si>
  <si>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1.1</t>
  </si>
  <si>
    <t>CUADRO N° 1.2</t>
  </si>
  <si>
    <t>CUADRO N° 1.3</t>
  </si>
  <si>
    <t>CUADRO N° 1.5.1</t>
  </si>
  <si>
    <t>CUADRO N° 1.7</t>
  </si>
  <si>
    <t>CUADRO N° 1.8</t>
  </si>
  <si>
    <t>CUADRO N° 1.9</t>
  </si>
  <si>
    <t>Variación anual</t>
  </si>
  <si>
    <t>CUADRO N° 1</t>
  </si>
  <si>
    <t xml:space="preserve">Total </t>
  </si>
  <si>
    <t>Fuente: Superintendencia de Salud</t>
  </si>
  <si>
    <t>Ingresos por Fondo de Compensación</t>
  </si>
  <si>
    <t>Fusat</t>
  </si>
  <si>
    <t>Consalud</t>
  </si>
  <si>
    <t>Fundación</t>
  </si>
  <si>
    <t>CUADRO N° 1.a</t>
  </si>
  <si>
    <t>CUADRO N° 1.b</t>
  </si>
  <si>
    <t>Cruz Blanca</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</si>
  <si>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</si>
  <si>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</si>
  <si>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</si>
  <si>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</si>
  <si>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</si>
  <si>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</si>
  <si>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</si>
  <si>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</si>
  <si>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</si>
  <si>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</si>
  <si>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</si>
  <si>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</si>
  <si>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</si>
  <si>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</si>
  <si>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</si>
  <si>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</si>
  <si>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</si>
  <si>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</si>
  <si>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</si>
  <si>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</si>
  <si>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</si>
  <si>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</si>
  <si>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</si>
  <si>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</si>
  <si>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</si>
  <si>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</si>
  <si>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</si>
  <si>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</si>
  <si>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</si>
  <si>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</si>
  <si>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Otras ganancias (pérdidas)</t>
  </si>
  <si>
    <t>Ingresos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</si>
  <si>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</si>
  <si>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</si>
  <si>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</si>
  <si>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</si>
  <si>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</si>
  <si>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</si>
  <si>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</si>
  <si>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</si>
  <si>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</si>
  <si>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</si>
  <si>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</si>
  <si>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</si>
  <si>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</si>
  <si>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</si>
  <si>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</si>
  <si>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</si>
  <si>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</si>
  <si>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</si>
  <si>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</si>
  <si>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</si>
  <si>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</si>
  <si>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</si>
  <si>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</si>
  <si>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</si>
  <si>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</si>
  <si>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</si>
  <si>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</si>
  <si>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</si>
  <si>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</si>
  <si>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</si>
  <si>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</si>
  <si>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</si>
  <si>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</si>
  <si>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</si>
  <si>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</si>
  <si>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</si>
  <si>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</si>
  <si>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</si>
  <si>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</si>
  <si>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</si>
  <si>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</si>
  <si>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</si>
  <si>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</si>
  <si>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</si>
  <si>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</si>
  <si>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</si>
  <si>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</si>
  <si>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</si>
  <si>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</si>
  <si>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</si>
  <si>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</si>
  <si>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</si>
  <si>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</si>
  <si>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</si>
  <si>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</si>
  <si>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</si>
  <si>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</si>
  <si>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</si>
  <si>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</si>
  <si>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</si>
  <si>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</si>
  <si>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</si>
  <si>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</si>
  <si>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</si>
  <si>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</si>
  <si>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</si>
  <si>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</si>
  <si>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</si>
  <si>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</si>
  <si>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</si>
  <si>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</si>
  <si>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</si>
  <si>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</si>
  <si>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</si>
  <si>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</si>
  <si>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</si>
  <si>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</si>
  <si>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</si>
  <si>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</si>
  <si>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</si>
  <si>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</si>
  <si>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</si>
  <si>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</si>
  <si>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</si>
  <si>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</si>
  <si>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</si>
  <si>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</si>
  <si>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</si>
  <si>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</si>
  <si>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</si>
  <si>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</si>
  <si>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</si>
  <si>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</si>
  <si>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</si>
  <si>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</si>
  <si>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</si>
  <si>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</si>
  <si>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</si>
  <si>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</si>
  <si>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</si>
  <si>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</si>
  <si>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</si>
  <si>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</si>
  <si>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</si>
  <si>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</si>
  <si>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</si>
  <si>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</si>
  <si>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</si>
  <si>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</si>
  <si>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</si>
  <si>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Otros Items de ingresos y gastos (1)</t>
  </si>
  <si>
    <t>Cotización legal 7%</t>
  </si>
  <si>
    <t>Aporte adicional</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</si>
  <si>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</si>
  <si>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</si>
  <si>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</si>
  <si>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</si>
  <si>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</si>
  <si>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</si>
  <si>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</si>
  <si>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</si>
  <si>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</si>
  <si>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</si>
  <si>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</si>
  <si>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</si>
  <si>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</si>
  <si>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</si>
  <si>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</si>
  <si>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</si>
  <si>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Estado de situación financiero clasificado de las isapres por rubros</t>
  </si>
  <si>
    <t>Estado de resultados por función de las isapres por rubros</t>
  </si>
  <si>
    <t>Estado de flujo de efectivos directo de las isapres por rubros</t>
  </si>
  <si>
    <t>Estado de situación financiera clasificado de las isapres abiertas por cuentas</t>
  </si>
  <si>
    <t>Estado de situación financiera clasificado de las isapres cerradas por cuentas</t>
  </si>
  <si>
    <t>Estado de resultados por función de las isapres abiertas por cuentas</t>
  </si>
  <si>
    <t>Estado de resultados por función de las isapres cerradas por cuentas</t>
  </si>
  <si>
    <t>Estado de flujo de efectivos directo de las isapres abiertas por cuentas</t>
  </si>
  <si>
    <t>Estado de flujo de efectivos directo de las isapres cerradas por cuentas</t>
  </si>
  <si>
    <t>Liquidez: Activo Corriente / Pasivo corriente</t>
  </si>
  <si>
    <t>Endeudamiento:  (Pasivo corriente + Pasivo No norriente) / Patrimonio</t>
  </si>
  <si>
    <t>Cuentas de Activo</t>
  </si>
  <si>
    <t>Rentabilidad (Ganancia o pérdida/capital y reservas) (%)</t>
  </si>
  <si>
    <t>Costo de ventas por beneficiario</t>
  </si>
  <si>
    <t>Gasto de adm. y otros gtos. Por función por beneficiario</t>
  </si>
  <si>
    <t>Rentabilidad del Ingreso: Ganancia o pérdida / Ingreso de actividades ordinarias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</si>
  <si>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</si>
  <si>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</si>
  <si>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</si>
  <si>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</si>
  <si>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</si>
  <si>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</si>
  <si>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</si>
  <si>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</si>
  <si>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</si>
  <si>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</si>
  <si>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Apertura de cuentas de resultados de las isapres abiertas</t>
  </si>
  <si>
    <t>Apertura de cuentas de resultados de las isapres cerradas</t>
  </si>
  <si>
    <t>Principales rubros del estado de resultados por función</t>
  </si>
  <si>
    <t>Patrimonio en UF (1)</t>
  </si>
  <si>
    <t>Estado de resultados por función (en mill. de $)</t>
  </si>
  <si>
    <t>Estructura del ingreso actividades ordinarias (en mill. de $)</t>
  </si>
  <si>
    <t>Estructura del costo de ventas (en mill. de $)</t>
  </si>
  <si>
    <t>Indicadores financieros</t>
  </si>
  <si>
    <t>Indicadores promedio mensual (en $)</t>
  </si>
  <si>
    <t>Siniestralidad: Costo de Ventas / Ingreso de actividades ordinarias</t>
  </si>
  <si>
    <t>En millones de $</t>
  </si>
  <si>
    <t>En miles de $</t>
  </si>
  <si>
    <t>(1) Incluye: Ingresos y Costos Financieros, Otros Ingresos y Gastos, Otras Ganancias o Pérdidas</t>
  </si>
  <si>
    <t>Principales rubros del estado de situación financiero clasificada</t>
  </si>
  <si>
    <t>Principales indicadores financieros</t>
  </si>
  <si>
    <t>Total Activos</t>
  </si>
  <si>
    <t>Total Pasivos</t>
  </si>
  <si>
    <t>% variación</t>
  </si>
  <si>
    <t>PRINCIPALES RUBROS DEL ESTADO DE SITUACION FINANCIERO CLASIFICADO POR ISAPRE</t>
  </si>
  <si>
    <t>CUADRO N° 1.1 A</t>
  </si>
  <si>
    <t>CUADRO N° 1.1 B</t>
  </si>
  <si>
    <t>Activo Corriente</t>
  </si>
  <si>
    <t>Activo No Corriente</t>
  </si>
  <si>
    <t>Pasivo Corriente</t>
  </si>
  <si>
    <t>Pasivo No Corriente</t>
  </si>
  <si>
    <t>Liquidez (veces)</t>
  </si>
  <si>
    <t>Endeudamiento (veces)</t>
  </si>
  <si>
    <t>Rentabilidad del Capital y Reservas</t>
  </si>
  <si>
    <t>Rentabilidad del Ingreso</t>
  </si>
  <si>
    <t>Siniestralidad</t>
  </si>
  <si>
    <t>variación en pp</t>
  </si>
  <si>
    <t xml:space="preserve">Rentabilidad del Capital y Reservas: Ganancia o pérdida / Capital emitido + ganancias acumuladas + Primas de emisión + Acciones propias en cartera </t>
  </si>
  <si>
    <t>CUADRO N° 1.1 C</t>
  </si>
  <si>
    <t>CUADRO N° 1.10</t>
  </si>
  <si>
    <t>CUADRO N° 1.11</t>
  </si>
  <si>
    <t>Optima</t>
  </si>
  <si>
    <t>Gastos de administración y otros gastos por función (menos)</t>
  </si>
  <si>
    <t>Gastos de administración (menos)</t>
  </si>
  <si>
    <t>Costos de ventas (menos)</t>
  </si>
  <si>
    <t>Costos de distribución (menos)</t>
  </si>
  <si>
    <t>Gasto de administración (menos)</t>
  </si>
  <si>
    <t>Otros gastos, por función (menos)</t>
  </si>
  <si>
    <t>Costos financieros (menos)</t>
  </si>
  <si>
    <t>Masvida (*)</t>
  </si>
  <si>
    <t>Másvida (*)</t>
  </si>
  <si>
    <t>Estructura del gasto de administración y ventas (en mill. de $)</t>
  </si>
  <si>
    <t>Total gasto de administración y ventas</t>
  </si>
  <si>
    <t>RESULTADOS FINANCIEROS COMPARADOS DEL SISTEMA ISAPRE (*)</t>
  </si>
  <si>
    <t>RESULTADOS FINANCIEROS COMPARADOS DE LAS ISAPRE ABIERTAS (*)</t>
  </si>
  <si>
    <t>PRINCIPALES RUBROS DEL ESTADO DE RESULTADOS POR FUNCION POR ISAPRE</t>
  </si>
  <si>
    <t>Patrimonio (veces)</t>
  </si>
  <si>
    <t>ESTANDARES LEGALES POR ISAPRE</t>
  </si>
  <si>
    <t>Estándar mínimo de Liquidez &gt;= 0,8 veces</t>
  </si>
  <si>
    <t>Estándar mínimo de Patrimonio &gt;= 0,3 veces</t>
  </si>
  <si>
    <t>Estándar mínimo de Garantía &gt;= 100%</t>
  </si>
  <si>
    <t>Deuda Total</t>
  </si>
  <si>
    <t>Activo corriente + garantía</t>
  </si>
  <si>
    <t>Pasivo corriente</t>
  </si>
  <si>
    <t>Estándar</t>
  </si>
  <si>
    <t>Garantía isapre (**)</t>
  </si>
  <si>
    <t>Deudas con beneficiarios y prestadores</t>
  </si>
  <si>
    <t>CUADRO N° 1.12</t>
  </si>
  <si>
    <t>Comparación por Isapres</t>
  </si>
  <si>
    <t>CUADRO N° 1.4.1</t>
  </si>
  <si>
    <t>CUADRO N° 1.5.2</t>
  </si>
  <si>
    <t>CUADRO N° 1.4.2</t>
  </si>
  <si>
    <t>CUADRO N° 1.6</t>
  </si>
  <si>
    <t>CUADRO N° 1.13</t>
  </si>
  <si>
    <t>Estándares Legales</t>
  </si>
  <si>
    <t>Masvida (**)</t>
  </si>
  <si>
    <t>Garantía (%) (*)</t>
  </si>
  <si>
    <t>Síntesis del período 2017</t>
  </si>
  <si>
    <t>Estadísticas consolidadas del sistema año 2017</t>
  </si>
  <si>
    <t>A partir de la publicación de Estadísticas Financieras de Isapres a Diciembre 2016, se ha incorporado información sobre el cumplimiento de los Estándares Legales que deben exibir todas las Instituciones (Cuadros N°1.12 y 1.13). A partir de esa misma fecha, se dejó de publicar el Documento de Trabajo Estándares Legales del Sistema Isapre que se emitía trimestralmente.</t>
  </si>
  <si>
    <t>Notas Informativas</t>
  </si>
  <si>
    <t>Estándares legales comparados junio 2016-2017</t>
  </si>
  <si>
    <t>Estándares legales de las isapres a junio 2017</t>
  </si>
  <si>
    <t>Fuente: Superintendencia de Salud, Ficha Económica Financiera de Isapres al 30/06/2017</t>
  </si>
  <si>
    <t>Nueva Masvida (ex-Optima)</t>
  </si>
  <si>
    <t/>
  </si>
  <si>
    <t>--</t>
  </si>
  <si>
    <t>Indice información financiera a septiembre 2017</t>
  </si>
  <si>
    <t>Enero-septiembre 2016 - 2017</t>
  </si>
  <si>
    <t>Financieras a septiembre 2017 (bajo normas IFRS)</t>
  </si>
  <si>
    <t>Período Enero-Septiembre</t>
  </si>
  <si>
    <t>Al 30 de septiembre</t>
  </si>
  <si>
    <t>Fuente: Superintendencia de Salud, Ficha Económica Financiera de Isapres al 30/09/2017</t>
  </si>
  <si>
    <t>ESTADO DE SITUACION FINANCIERA CLASIFICADO  AL 30 DE SEPTIEMBRE DE 2017</t>
  </si>
  <si>
    <t>ESTADO DE RESULTADOS POR FUNCION AL 30 DE SEPTIEMBRE DE 2017</t>
  </si>
  <si>
    <t>ESTADO DE FLUJO DE EFECTIVO DIRECTO AL 30 DE SEPTIEMBRE DE 2017</t>
  </si>
  <si>
    <t>ESTADO DE SITUACION FINANCIERA CLASIFICADO DE LAS ISAPRES ABIERTAS AL 30 DE SEPTIEMBRE DE 2017</t>
  </si>
  <si>
    <t>ESTADO DE SITUACION FINANCIERA CLASIFICADO DE LAS ISAPRES CERRADAS AL 30 DE SEPTIEMBRE DE 2017</t>
  </si>
  <si>
    <t>Al 30 de SEPTIEMBRE</t>
  </si>
  <si>
    <t>ESTADO DE FLUJO DE EFECTIVO DIRECTO DE LAS ISAPRES CERRADAS AL 30 DE SEPTIEMBRE DE 2017</t>
  </si>
  <si>
    <t>ESTADO DE FLUJO DE EFECTIVO DIRECTO DE LAS ISAPRES ABIERTAS AL 30 DE SEPTIEMBRE DE 2017</t>
  </si>
  <si>
    <t>APERTURA DE CUENTAS DE RESULTADOS POR FUNCION DE LAS ISAPRES CERRADAS AL 30 DE SEPTIEMBRE DE 2017</t>
  </si>
  <si>
    <t>APERTURA DE CUENTAS DE RESULTADOS POR FUNCION DE LAS ISAPRES ABIERTAS AL 30 DE SEPTIEMBRE DE 2017</t>
  </si>
  <si>
    <t>ESTADO DE RESULTADOS POR FUNCION DE LAS ISAPRES CERRADAS AL 30 DE SEPTIEMBRE DE 2017</t>
  </si>
  <si>
    <t>ESTADO DE RESULTADOS POR FUNCION DE LAS ISAPRES ABIERTAS AL 30 DE SEPTIEMBRE DE 2017</t>
  </si>
  <si>
    <t>(1) UF al 30 de septiembre de 2017 $26.656,79</t>
  </si>
  <si>
    <t>(*) El plazo para enterar la garantía por las deudas registradas al 30 de septiembre de 2017 vence el día 20 de noviembre del presente año.</t>
  </si>
  <si>
    <t>Situación de Masvida y Nueva Masvida (ex-Optima)</t>
  </si>
  <si>
    <t>El 26 de abril de 2017, La Superintendencia de Salud por Resolución Exta. IF/N°105, autoriza la transferencia de cartera de Masvida (88)  a Optima (81), hecho que se concretó el 1 de mayo.</t>
  </si>
  <si>
    <t>El 23 de mayo de 2017, La Superintendencia de Salud por Resolución Exta. IF/N°129, autoriza el cambio de nombre de Optima (81) por Nueva Masvida (81).</t>
  </si>
  <si>
    <t>El 6 de noviembre de 2017, La Superintendencia de Salud por Resolución Exta. IF/N°340, cancela el registro de Masvida (88) y hace efectiva la garantía.</t>
  </si>
  <si>
    <t xml:space="preserve">Por encontrarse bajo un régimen especial de supervigilancia y control hasta el cierre de registro, en las presentes estadísticas no se incluye información de Isapre Masvida, ya sea en los cuadros correspondientes al año 2017, así como, en aquello donde se comparan cifras con el año anterior. </t>
  </si>
  <si>
    <t xml:space="preserve">Debido a la compra de cartera que efectuó Nueva Masvida (81) y al significativo impacto que este hecho tiene en sus Estados Financieros resultados de ésta en este período, en los cuadros comparativos con el año anterior no se presentan % de variación para esta Isapre.  </t>
  </si>
  <si>
    <t>(*) No incluye a Isapre Masvida.</t>
  </si>
  <si>
    <t>Nueva Masvida (ex-Optima) (*)</t>
  </si>
  <si>
    <t>(*) Esta Isapre se encontraba bajo un régimen especial de supervigilancia y control.</t>
  </si>
  <si>
    <t>(*) Esta Isapre adquirió la cartera de Masvida (88) el 26 de abril de 2017, por lo que no corresponde su comparación con el año anterior, al ser situaciones financieras muy distintas.</t>
  </si>
  <si>
    <t>(**) Esta Isapre se encontraba bajo un régimen especial de supervigilancia y control.</t>
  </si>
  <si>
    <t>(*) Esta Isapre se enontraba bajo un régimen especial de supervigilancia y control.</t>
  </si>
  <si>
    <t>(**) Desde el 20 de febrero de 2017 esta Isapre se encuentra en incumplimiento del estándar de garantía, desde ese mismo mes se encuentra en incumplimiento del estándar de liquidez y desde mayo se encuentra en incumplimiento del estándar de patrimonio. Masvida estaba bajo un régimen especial de supervigilancia y control.</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</si>
</sst>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_);\(#,##0.0\)"/>
    <numFmt numFmtId="177" formatCode="General_)"/>
    <numFmt numFmtId="178" formatCode="0.0%"/>
    <numFmt numFmtId="179" formatCode="#,##0.0;\-#,##0.0"/>
    <numFmt numFmtId="180" formatCode="#,##0.0"/>
    <numFmt numFmtId="181" formatCode="#,##0.0000"/>
    <numFmt numFmtId="182" formatCode="_ * #,##0_ ;_ * \-#,##0_ ;_ * &quot;-&quot;??_ ;_ @_ "/>
    <numFmt numFmtId="183" formatCode="#,##0.0000;\-#,##0.0000"/>
    <numFmt numFmtId="184" formatCode="#,##0.0000000"/>
    <numFmt numFmtId="185" formatCode="0.00000%"/>
    <numFmt numFmtId="186" formatCode="#,##0.0\ _€;\-#,##0.0\ _€"/>
    <numFmt numFmtId="187" formatCode="#,##0_ ;\-#,##0\ "/>
  </numFmts>
  <fonts count="56">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12"/>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4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Verdana"/>
      <family val="2"/>
    </font>
    <font>
      <sz val="10"/>
      <color theme="0"/>
      <name val="Verdana"/>
      <family val="2"/>
    </font>
    <font>
      <b/>
      <sz val="10"/>
      <color rgb="FF2E74B5"/>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66290"/>
        <bgColor indexed="64"/>
      </patternFill>
    </fill>
    <fill>
      <patternFill patternType="solid">
        <fgColor rgb="FF2E74B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theme="1"/>
      </left>
      <right style="thin">
        <color theme="1"/>
      </right>
      <top style="thin">
        <color theme="1"/>
      </top>
      <bottom style="thin"/>
    </border>
    <border>
      <left style="thin">
        <color theme="1"/>
      </left>
      <right style="thin"/>
      <top style="thin">
        <color theme="1"/>
      </top>
      <bottom style="thin"/>
    </border>
    <border>
      <left style="thin">
        <color theme="1"/>
      </left>
      <right style="thin">
        <color theme="1"/>
      </right>
      <top style="thin">
        <color theme="1"/>
      </top>
      <bottom style="thin">
        <color theme="1"/>
      </bottom>
    </border>
    <border>
      <left style="thin">
        <color theme="1"/>
      </left>
      <right style="thin"/>
      <top style="thin">
        <color theme="1"/>
      </top>
      <bottom style="thin">
        <color theme="1"/>
      </bottom>
    </border>
    <border>
      <left style="thin"/>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top>
        <color indexed="63"/>
      </top>
      <bottom style="thin">
        <color theme="1"/>
      </bottom>
    </border>
    <border>
      <left style="thin"/>
      <right style="thin">
        <color theme="1"/>
      </right>
      <top style="thin">
        <color theme="1"/>
      </top>
      <bottom style="thin">
        <color theme="1"/>
      </bottom>
    </border>
    <border>
      <left style="thin"/>
      <right style="thin">
        <color theme="1"/>
      </right>
      <top style="thin">
        <color theme="1"/>
      </top>
      <bottom style="thin"/>
    </border>
    <border>
      <left style="thin"/>
      <right style="thin">
        <color theme="0"/>
      </right>
      <top style="thin"/>
      <bottom>
        <color indexed="63"/>
      </bottom>
    </border>
    <border>
      <left style="thin">
        <color theme="0"/>
      </left>
      <right style="thin">
        <color theme="0"/>
      </right>
      <top style="thin"/>
      <bottom>
        <color indexed="63"/>
      </bottom>
    </border>
    <border>
      <left style="thin">
        <color theme="0"/>
      </left>
      <right style="thin"/>
      <top style="thin"/>
      <bottom>
        <color indexed="63"/>
      </bottom>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color theme="1"/>
      </left>
      <right>
        <color indexed="63"/>
      </right>
      <top>
        <color indexed="63"/>
      </top>
      <bottom style="thin">
        <color theme="1"/>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s>
  <cellStyleXfs count="7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46" fillId="31" borderId="0" applyNumberFormat="0" applyBorder="0" applyAlignment="0" applyProtection="0"/>
    <xf numFmtId="177" fontId="5" fillId="0" borderId="0">
      <alignment/>
      <protection/>
    </xf>
    <xf numFmtId="37" fontId="18" fillId="0" borderId="0">
      <alignment/>
      <protection/>
    </xf>
    <xf numFmtId="177" fontId="5" fillId="0" borderId="0">
      <alignment/>
      <protection/>
    </xf>
    <xf numFmtId="37" fontId="0" fillId="0" borderId="0">
      <alignment/>
      <protection/>
    </xf>
    <xf numFmtId="177" fontId="5" fillId="0" borderId="0">
      <alignment/>
      <protection/>
    </xf>
    <xf numFmtId="177" fontId="5" fillId="0" borderId="0">
      <alignment/>
      <protection/>
    </xf>
    <xf numFmtId="177"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5" applyNumberFormat="0" applyFont="0" applyAlignment="0" applyProtection="0"/>
    <xf numFmtId="9" fontId="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466">
    <xf numFmtId="37" fontId="0" fillId="0" borderId="0" xfId="0" applyAlignment="1">
      <alignment/>
    </xf>
    <xf numFmtId="37" fontId="9"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78"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79"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78" fontId="13" fillId="0" borderId="11" xfId="0" applyNumberFormat="1" applyFont="1" applyFill="1" applyBorder="1" applyAlignment="1" applyProtection="1">
      <alignment/>
      <protection locked="0"/>
    </xf>
    <xf numFmtId="178"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78" fontId="13" fillId="0" borderId="12" xfId="0" applyNumberFormat="1" applyFont="1" applyFill="1" applyBorder="1" applyAlignment="1" applyProtection="1">
      <alignment/>
      <protection locked="0"/>
    </xf>
    <xf numFmtId="178"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79"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37" fontId="9" fillId="0" borderId="12" xfId="0" applyNumberFormat="1" applyFont="1" applyFill="1" applyBorder="1" applyAlignment="1" applyProtection="1">
      <alignment horizontal="left"/>
      <protection/>
    </xf>
    <xf numFmtId="178" fontId="9" fillId="0" borderId="12" xfId="66" applyNumberFormat="1" applyFont="1" applyFill="1" applyBorder="1" applyAlignment="1" applyProtection="1">
      <alignment/>
      <protection/>
    </xf>
    <xf numFmtId="179"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3" applyFont="1">
      <alignment/>
      <protection/>
    </xf>
    <xf numFmtId="0" fontId="9" fillId="0" borderId="0" xfId="63" applyFont="1" applyBorder="1">
      <alignment/>
      <protection/>
    </xf>
    <xf numFmtId="49" fontId="9" fillId="0" borderId="0" xfId="63" applyNumberFormat="1" applyFont="1">
      <alignment/>
      <protection/>
    </xf>
    <xf numFmtId="0" fontId="9" fillId="0" borderId="0" xfId="62" applyFont="1">
      <alignment/>
      <protection/>
    </xf>
    <xf numFmtId="0" fontId="9" fillId="0" borderId="0" xfId="62" applyFont="1" applyBorder="1">
      <alignment/>
      <protection/>
    </xf>
    <xf numFmtId="49" fontId="9" fillId="0" borderId="0" xfId="62" applyNumberFormat="1" applyFont="1">
      <alignment/>
      <protection/>
    </xf>
    <xf numFmtId="3" fontId="9" fillId="0" borderId="0" xfId="62" applyNumberFormat="1" applyFont="1">
      <alignment/>
      <protection/>
    </xf>
    <xf numFmtId="49" fontId="9" fillId="0" borderId="0" xfId="62" applyNumberFormat="1" applyFont="1" applyBorder="1" applyAlignment="1">
      <alignment horizontal="center"/>
      <protection/>
    </xf>
    <xf numFmtId="49" fontId="9" fillId="0" borderId="0" xfId="62" applyNumberFormat="1" applyFont="1" applyBorder="1">
      <alignment/>
      <protection/>
    </xf>
    <xf numFmtId="0" fontId="9" fillId="0" borderId="0" xfId="62" applyFont="1" applyFill="1">
      <alignment/>
      <protection/>
    </xf>
    <xf numFmtId="0" fontId="9" fillId="0" borderId="0" xfId="61" applyFont="1">
      <alignment/>
      <protection/>
    </xf>
    <xf numFmtId="0" fontId="9" fillId="0" borderId="0" xfId="61" applyFont="1" applyBorder="1">
      <alignment/>
      <protection/>
    </xf>
    <xf numFmtId="49" fontId="12" fillId="0" borderId="0" xfId="61" applyNumberFormat="1" applyFont="1" applyAlignment="1">
      <alignment horizontal="center"/>
      <protection/>
    </xf>
    <xf numFmtId="49" fontId="9" fillId="0" borderId="0" xfId="61" applyNumberFormat="1" applyFont="1">
      <alignment/>
      <protection/>
    </xf>
    <xf numFmtId="49" fontId="9" fillId="0" borderId="0" xfId="61" applyNumberFormat="1" applyFont="1" applyBorder="1" applyAlignment="1">
      <alignment horizontal="center"/>
      <protection/>
    </xf>
    <xf numFmtId="3" fontId="9" fillId="0" borderId="11" xfId="61" applyNumberFormat="1" applyFont="1" applyBorder="1">
      <alignment/>
      <protection/>
    </xf>
    <xf numFmtId="3" fontId="9" fillId="0" borderId="12" xfId="61" applyNumberFormat="1" applyFont="1" applyBorder="1">
      <alignment/>
      <protection/>
    </xf>
    <xf numFmtId="37" fontId="9" fillId="0" borderId="0" xfId="61" applyNumberFormat="1" applyFont="1" applyBorder="1" applyAlignment="1">
      <alignment horizontal="left"/>
      <protection/>
    </xf>
    <xf numFmtId="0" fontId="9" fillId="0" borderId="0" xfId="61" applyFont="1" applyBorder="1" applyAlignment="1">
      <alignment horizontal="center"/>
      <protection/>
    </xf>
    <xf numFmtId="37" fontId="13" fillId="0" borderId="0" xfId="61" applyNumberFormat="1" applyFont="1" applyAlignment="1" applyProtection="1">
      <alignment horizontal="left"/>
      <protection locked="0"/>
    </xf>
    <xf numFmtId="177" fontId="15" fillId="0" borderId="0" xfId="58" applyFont="1" applyAlignment="1">
      <alignment horizontal="center"/>
      <protection/>
    </xf>
    <xf numFmtId="177" fontId="13" fillId="0" borderId="0" xfId="60" applyFont="1">
      <alignment/>
      <protection/>
    </xf>
    <xf numFmtId="177" fontId="13" fillId="0" borderId="0" xfId="60" applyNumberFormat="1" applyFont="1" applyProtection="1">
      <alignment/>
      <protection locked="0"/>
    </xf>
    <xf numFmtId="177" fontId="9" fillId="0" borderId="0" xfId="60" applyFont="1">
      <alignment/>
      <protection/>
    </xf>
    <xf numFmtId="37" fontId="13" fillId="0" borderId="13" xfId="60" applyNumberFormat="1" applyFont="1" applyBorder="1" applyProtection="1">
      <alignment/>
      <protection/>
    </xf>
    <xf numFmtId="37" fontId="13" fillId="0" borderId="13" xfId="54" applyNumberFormat="1" applyFont="1" applyBorder="1" applyAlignment="1" applyProtection="1">
      <alignment horizontal="left"/>
      <protection/>
    </xf>
    <xf numFmtId="37" fontId="13" fillId="0" borderId="11" xfId="60" applyNumberFormat="1" applyFont="1" applyBorder="1" applyProtection="1">
      <alignment/>
      <protection/>
    </xf>
    <xf numFmtId="37" fontId="13" fillId="0" borderId="11" xfId="54" applyNumberFormat="1" applyFont="1" applyBorder="1" applyAlignment="1" applyProtection="1">
      <alignment horizontal="left"/>
      <protection/>
    </xf>
    <xf numFmtId="3" fontId="13" fillId="0" borderId="11" xfId="60" applyNumberFormat="1" applyFont="1" applyBorder="1" applyProtection="1">
      <alignment/>
      <protection locked="0"/>
    </xf>
    <xf numFmtId="3" fontId="13" fillId="0" borderId="11" xfId="60" applyNumberFormat="1" applyFont="1" applyBorder="1">
      <alignment/>
      <protection/>
    </xf>
    <xf numFmtId="37" fontId="13" fillId="0" borderId="11" xfId="58" applyNumberFormat="1" applyFont="1" applyBorder="1" applyAlignment="1" applyProtection="1">
      <alignment horizontal="left"/>
      <protection/>
    </xf>
    <xf numFmtId="177" fontId="13" fillId="0" borderId="0" xfId="60" applyFont="1" quotePrefix="1">
      <alignment/>
      <protection/>
    </xf>
    <xf numFmtId="37" fontId="13" fillId="0" borderId="12" xfId="60" applyNumberFormat="1" applyFont="1" applyBorder="1" applyProtection="1">
      <alignment/>
      <protection/>
    </xf>
    <xf numFmtId="37" fontId="13" fillId="0" borderId="12" xfId="54" applyNumberFormat="1" applyFont="1" applyBorder="1" applyAlignment="1" applyProtection="1">
      <alignment horizontal="left"/>
      <protection/>
    </xf>
    <xf numFmtId="37" fontId="13" fillId="0" borderId="13" xfId="58" applyNumberFormat="1" applyFont="1" applyBorder="1" applyAlignment="1" applyProtection="1">
      <alignment horizontal="left"/>
      <protection/>
    </xf>
    <xf numFmtId="182" fontId="13" fillId="0" borderId="0" xfId="49" applyNumberFormat="1" applyFont="1" applyAlignment="1">
      <alignment/>
    </xf>
    <xf numFmtId="177" fontId="16" fillId="0" borderId="0" xfId="60" applyNumberFormat="1" applyFont="1" applyProtection="1">
      <alignment/>
      <protection locked="0"/>
    </xf>
    <xf numFmtId="37" fontId="13" fillId="0" borderId="12" xfId="58" applyNumberFormat="1" applyFont="1" applyBorder="1" applyAlignment="1" applyProtection="1">
      <alignment horizontal="left"/>
      <protection/>
    </xf>
    <xf numFmtId="177" fontId="9" fillId="0" borderId="0" xfId="60" applyNumberFormat="1" applyFont="1" applyProtection="1">
      <alignment/>
      <protection/>
    </xf>
    <xf numFmtId="37" fontId="13" fillId="0" borderId="0" xfId="60" applyNumberFormat="1" applyFont="1" applyProtection="1">
      <alignment/>
      <protection/>
    </xf>
    <xf numFmtId="37" fontId="13" fillId="0" borderId="0" xfId="54" applyNumberFormat="1" applyFont="1" applyAlignment="1" applyProtection="1">
      <alignment horizontal="left"/>
      <protection/>
    </xf>
    <xf numFmtId="3" fontId="13" fillId="0" borderId="0" xfId="60" applyNumberFormat="1" applyFont="1" applyProtection="1">
      <alignment/>
      <protection locked="0"/>
    </xf>
    <xf numFmtId="3" fontId="13" fillId="0" borderId="0" xfId="60" applyNumberFormat="1" applyFont="1">
      <alignment/>
      <protection/>
    </xf>
    <xf numFmtId="177" fontId="13" fillId="0" borderId="0" xfId="59" applyFont="1">
      <alignment/>
      <protection/>
    </xf>
    <xf numFmtId="177" fontId="13" fillId="0" borderId="0" xfId="59" applyNumberFormat="1" applyFont="1" applyProtection="1">
      <alignment/>
      <protection locked="0"/>
    </xf>
    <xf numFmtId="177" fontId="9" fillId="0" borderId="0" xfId="59" applyFont="1">
      <alignment/>
      <protection/>
    </xf>
    <xf numFmtId="37" fontId="13" fillId="0" borderId="13" xfId="59" applyNumberFormat="1" applyFont="1" applyBorder="1" applyProtection="1">
      <alignment/>
      <protection/>
    </xf>
    <xf numFmtId="178" fontId="13" fillId="0" borderId="0" xfId="66" applyNumberFormat="1" applyFont="1" applyAlignment="1" applyProtection="1">
      <alignment/>
      <protection locked="0"/>
    </xf>
    <xf numFmtId="37" fontId="13" fillId="0" borderId="11" xfId="59" applyNumberFormat="1" applyFont="1" applyBorder="1" applyProtection="1">
      <alignment/>
      <protection/>
    </xf>
    <xf numFmtId="3" fontId="13" fillId="0" borderId="11" xfId="59" applyNumberFormat="1" applyFont="1" applyBorder="1" applyProtection="1">
      <alignment/>
      <protection locked="0"/>
    </xf>
    <xf numFmtId="177" fontId="13" fillId="0" borderId="0" xfId="59" applyFont="1" quotePrefix="1">
      <alignment/>
      <protection/>
    </xf>
    <xf numFmtId="37" fontId="13" fillId="0" borderId="12" xfId="59" applyNumberFormat="1" applyFont="1" applyBorder="1" applyProtection="1">
      <alignment/>
      <protection/>
    </xf>
    <xf numFmtId="3" fontId="13" fillId="0" borderId="13" xfId="49" applyNumberFormat="1" applyFont="1" applyBorder="1" applyAlignment="1">
      <alignment/>
    </xf>
    <xf numFmtId="3" fontId="13" fillId="0" borderId="11" xfId="49" applyNumberFormat="1" applyFont="1" applyBorder="1" applyAlignment="1">
      <alignment/>
    </xf>
    <xf numFmtId="177" fontId="16" fillId="0" borderId="0" xfId="59" applyNumberFormat="1" applyFont="1" applyProtection="1">
      <alignment/>
      <protection locked="0"/>
    </xf>
    <xf numFmtId="3" fontId="13" fillId="0" borderId="12" xfId="49" applyNumberFormat="1" applyFont="1" applyBorder="1" applyAlignment="1">
      <alignment/>
    </xf>
    <xf numFmtId="9" fontId="13" fillId="0" borderId="0" xfId="66" applyFont="1" applyBorder="1" applyAlignment="1" applyProtection="1">
      <alignment/>
      <protection locked="0"/>
    </xf>
    <xf numFmtId="177" fontId="13" fillId="0" borderId="0" xfId="59" applyNumberFormat="1" applyFont="1" applyBorder="1" applyProtection="1">
      <alignment/>
      <protection locked="0"/>
    </xf>
    <xf numFmtId="37" fontId="13" fillId="0" borderId="0" xfId="59" applyNumberFormat="1" applyFont="1" applyAlignment="1" applyProtection="1">
      <alignment horizontal="left"/>
      <protection locked="0"/>
    </xf>
    <xf numFmtId="37" fontId="13" fillId="0" borderId="0" xfId="59" applyNumberFormat="1" applyFont="1" applyProtection="1">
      <alignment/>
      <protection locked="0"/>
    </xf>
    <xf numFmtId="37" fontId="13" fillId="0" borderId="0" xfId="59" applyNumberFormat="1" applyFont="1" applyProtection="1">
      <alignment/>
      <protection/>
    </xf>
    <xf numFmtId="3" fontId="13" fillId="0" borderId="0" xfId="59" applyNumberFormat="1" applyFont="1" applyProtection="1">
      <alignment/>
      <protection locked="0"/>
    </xf>
    <xf numFmtId="177" fontId="13" fillId="0" borderId="0" xfId="58" applyFont="1">
      <alignment/>
      <protection/>
    </xf>
    <xf numFmtId="177" fontId="13" fillId="0" borderId="0" xfId="58" applyNumberFormat="1" applyFont="1" applyProtection="1">
      <alignment/>
      <protection locked="0"/>
    </xf>
    <xf numFmtId="177" fontId="9" fillId="0" borderId="0" xfId="58" applyFont="1">
      <alignment/>
      <protection/>
    </xf>
    <xf numFmtId="37" fontId="13" fillId="0" borderId="13" xfId="58" applyNumberFormat="1" applyFont="1" applyBorder="1" applyProtection="1">
      <alignment/>
      <protection/>
    </xf>
    <xf numFmtId="3" fontId="13" fillId="0" borderId="13" xfId="58" applyNumberFormat="1" applyFont="1" applyBorder="1" applyProtection="1">
      <alignment/>
      <protection locked="0"/>
    </xf>
    <xf numFmtId="3" fontId="13" fillId="0" borderId="0" xfId="58" applyNumberFormat="1" applyFont="1">
      <alignment/>
      <protection/>
    </xf>
    <xf numFmtId="3" fontId="13" fillId="0" borderId="0" xfId="58" applyNumberFormat="1" applyFont="1" applyProtection="1">
      <alignment/>
      <protection locked="0"/>
    </xf>
    <xf numFmtId="37" fontId="13" fillId="0" borderId="11" xfId="58" applyNumberFormat="1" applyFont="1" applyBorder="1" applyProtection="1">
      <alignment/>
      <protection/>
    </xf>
    <xf numFmtId="3" fontId="13" fillId="0" borderId="11" xfId="58" applyNumberFormat="1" applyFont="1" applyBorder="1" applyProtection="1">
      <alignment/>
      <protection locked="0"/>
    </xf>
    <xf numFmtId="37" fontId="13" fillId="0" borderId="12" xfId="58" applyNumberFormat="1" applyFont="1" applyBorder="1" applyProtection="1">
      <alignment/>
      <protection/>
    </xf>
    <xf numFmtId="3" fontId="13" fillId="0" borderId="12" xfId="58" applyNumberFormat="1" applyFont="1" applyBorder="1" applyProtection="1">
      <alignment/>
      <protection locked="0"/>
    </xf>
    <xf numFmtId="3" fontId="16" fillId="0" borderId="0" xfId="58" applyNumberFormat="1" applyFont="1" applyProtection="1">
      <alignment/>
      <protection locked="0"/>
    </xf>
    <xf numFmtId="177" fontId="16" fillId="0" borderId="0" xfId="58" applyNumberFormat="1" applyFont="1" applyProtection="1">
      <alignment/>
      <protection locked="0"/>
    </xf>
    <xf numFmtId="37" fontId="13" fillId="0" borderId="0" xfId="58" applyNumberFormat="1" applyFont="1" applyAlignment="1" applyProtection="1">
      <alignment horizontal="left"/>
      <protection locked="0"/>
    </xf>
    <xf numFmtId="37" fontId="13" fillId="0" borderId="0" xfId="58" applyNumberFormat="1" applyFont="1" applyProtection="1">
      <alignment/>
      <protection/>
    </xf>
    <xf numFmtId="177" fontId="14" fillId="0" borderId="0" xfId="56" applyFont="1">
      <alignment/>
      <protection/>
    </xf>
    <xf numFmtId="177" fontId="13" fillId="0" borderId="0" xfId="56" applyFont="1">
      <alignment/>
      <protection/>
    </xf>
    <xf numFmtId="37" fontId="13" fillId="0" borderId="13" xfId="54" applyNumberFormat="1" applyFont="1" applyBorder="1" applyProtection="1">
      <alignment/>
      <protection/>
    </xf>
    <xf numFmtId="179" fontId="13" fillId="0" borderId="13" xfId="56" applyNumberFormat="1" applyFont="1" applyBorder="1" applyProtection="1">
      <alignment/>
      <protection locked="0"/>
    </xf>
    <xf numFmtId="37" fontId="13" fillId="0" borderId="11" xfId="54" applyNumberFormat="1" applyFont="1" applyBorder="1" applyProtection="1">
      <alignment/>
      <protection/>
    </xf>
    <xf numFmtId="179" fontId="13" fillId="0" borderId="11" xfId="56" applyNumberFormat="1" applyFont="1" applyBorder="1" applyProtection="1">
      <alignment/>
      <protection locked="0"/>
    </xf>
    <xf numFmtId="178" fontId="13" fillId="0" borderId="11" xfId="56" applyNumberFormat="1" applyFont="1" applyBorder="1" applyProtection="1">
      <alignment/>
      <protection hidden="1" locked="0"/>
    </xf>
    <xf numFmtId="37" fontId="13" fillId="0" borderId="12" xfId="54" applyNumberFormat="1" applyFont="1" applyBorder="1" applyProtection="1">
      <alignment/>
      <protection/>
    </xf>
    <xf numFmtId="179" fontId="13" fillId="0" borderId="12" xfId="56" applyNumberFormat="1" applyFont="1" applyBorder="1" applyProtection="1">
      <alignment/>
      <protection locked="0"/>
    </xf>
    <xf numFmtId="37" fontId="13" fillId="0" borderId="0" xfId="56" applyNumberFormat="1" applyFont="1" applyAlignment="1" applyProtection="1">
      <alignment horizontal="left"/>
      <protection locked="0"/>
    </xf>
    <xf numFmtId="177" fontId="13" fillId="0" borderId="0" xfId="56" applyFont="1" quotePrefix="1">
      <alignment/>
      <protection/>
    </xf>
    <xf numFmtId="177" fontId="13" fillId="0" borderId="0" xfId="56" applyFont="1" applyAlignment="1" quotePrefix="1">
      <alignment/>
      <protection/>
    </xf>
    <xf numFmtId="37" fontId="13" fillId="0" borderId="0" xfId="54" applyNumberFormat="1" applyFont="1" applyProtection="1">
      <alignment/>
      <protection/>
    </xf>
    <xf numFmtId="179" fontId="13" fillId="0" borderId="0" xfId="56" applyNumberFormat="1" applyFont="1" applyProtection="1">
      <alignment/>
      <protection locked="0"/>
    </xf>
    <xf numFmtId="178" fontId="13" fillId="0" borderId="0" xfId="56" applyNumberFormat="1" applyFont="1" applyProtection="1">
      <alignment/>
      <protection locked="0"/>
    </xf>
    <xf numFmtId="177" fontId="13" fillId="0" borderId="0" xfId="54" applyFont="1" quotePrefix="1">
      <alignment/>
      <protection/>
    </xf>
    <xf numFmtId="37" fontId="12" fillId="0" borderId="14" xfId="0" applyFont="1" applyBorder="1" applyAlignment="1">
      <alignment horizontal="center"/>
    </xf>
    <xf numFmtId="37" fontId="12" fillId="0" borderId="0" xfId="0" applyFont="1" applyAlignment="1">
      <alignment/>
    </xf>
    <xf numFmtId="37" fontId="12" fillId="0" borderId="0" xfId="0" applyFont="1" applyAlignment="1">
      <alignment horizontal="center"/>
    </xf>
    <xf numFmtId="37" fontId="9" fillId="0" borderId="11" xfId="57" applyNumberFormat="1" applyFont="1" applyFill="1" applyBorder="1" applyAlignment="1" applyProtection="1">
      <alignment horizontal="left"/>
      <protection/>
    </xf>
    <xf numFmtId="0" fontId="9" fillId="0" borderId="11" xfId="0" applyNumberFormat="1" applyFont="1" applyFill="1" applyBorder="1" applyAlignment="1" applyProtection="1">
      <alignment vertical="center" wrapText="1"/>
      <protection/>
    </xf>
    <xf numFmtId="3" fontId="9" fillId="0" borderId="11" xfId="0" applyNumberFormat="1" applyFont="1" applyFill="1" applyBorder="1" applyAlignment="1" applyProtection="1">
      <alignment vertical="center"/>
      <protection locked="0"/>
    </xf>
    <xf numFmtId="0" fontId="9" fillId="0" borderId="11" xfId="0" applyNumberFormat="1" applyFont="1" applyFill="1" applyBorder="1" applyAlignment="1">
      <alignment vertical="center" wrapText="1"/>
    </xf>
    <xf numFmtId="0" fontId="9" fillId="0" borderId="15" xfId="0" applyNumberFormat="1" applyFont="1" applyFill="1" applyBorder="1" applyAlignment="1">
      <alignment horizontal="center" vertical="center" wrapText="1"/>
    </xf>
    <xf numFmtId="49" fontId="9" fillId="0" borderId="0" xfId="61" applyNumberFormat="1" applyFont="1" applyBorder="1" applyAlignment="1">
      <alignment horizontal="center" vertical="center" wrapText="1"/>
      <protection/>
    </xf>
    <xf numFmtId="3" fontId="9" fillId="0" borderId="11" xfId="0" applyNumberFormat="1" applyFont="1" applyFill="1" applyBorder="1" applyAlignment="1" applyProtection="1">
      <alignment vertical="center" wrapText="1"/>
      <protection locked="0"/>
    </xf>
    <xf numFmtId="0" fontId="9" fillId="0" borderId="11" xfId="61" applyFont="1" applyBorder="1" applyAlignment="1">
      <alignment vertical="center" wrapText="1"/>
      <protection/>
    </xf>
    <xf numFmtId="3" fontId="9" fillId="0" borderId="11" xfId="61" applyNumberFormat="1" applyFont="1" applyBorder="1" applyAlignment="1">
      <alignment vertical="center"/>
      <protection/>
    </xf>
    <xf numFmtId="3" fontId="9" fillId="0" borderId="12" xfId="61" applyNumberFormat="1" applyFont="1" applyBorder="1" applyAlignment="1">
      <alignment vertical="center"/>
      <protection/>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3" fontId="9" fillId="0" borderId="11" xfId="62" applyNumberFormat="1" applyFont="1" applyBorder="1" applyAlignment="1">
      <alignment vertical="center"/>
      <protection/>
    </xf>
    <xf numFmtId="3" fontId="9" fillId="0" borderId="13" xfId="62" applyNumberFormat="1" applyFont="1" applyBorder="1" applyAlignment="1">
      <alignment vertical="center"/>
      <protection/>
    </xf>
    <xf numFmtId="0" fontId="53" fillId="0" borderId="11" xfId="0" applyNumberFormat="1" applyFont="1" applyFill="1" applyBorder="1" applyAlignment="1">
      <alignment vertical="center"/>
    </xf>
    <xf numFmtId="3" fontId="9" fillId="0" borderId="11" xfId="64" applyNumberFormat="1" applyFont="1" applyFill="1" applyBorder="1" applyAlignment="1" applyProtection="1">
      <alignment vertical="center"/>
      <protection locked="0"/>
    </xf>
    <xf numFmtId="3" fontId="9" fillId="0" borderId="11" xfId="63" applyNumberFormat="1" applyFont="1" applyBorder="1" applyAlignment="1">
      <alignment vertical="center"/>
      <protection/>
    </xf>
    <xf numFmtId="0" fontId="9" fillId="0" borderId="0" xfId="63" applyFont="1" applyFill="1" applyBorder="1">
      <alignment/>
      <protection/>
    </xf>
    <xf numFmtId="0" fontId="54" fillId="0" borderId="16" xfId="0" applyNumberFormat="1" applyFont="1" applyFill="1" applyBorder="1" applyAlignment="1">
      <alignment horizontal="center" vertical="center" wrapText="1"/>
    </xf>
    <xf numFmtId="49" fontId="11" fillId="0" borderId="0" xfId="61" applyNumberFormat="1" applyFont="1" applyFill="1" applyBorder="1" applyAlignment="1">
      <alignment horizontal="center" vertical="center" wrapText="1"/>
      <protection/>
    </xf>
    <xf numFmtId="0" fontId="54" fillId="0" borderId="17" xfId="0" applyNumberFormat="1"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9" fillId="0" borderId="16" xfId="63" applyFont="1" applyBorder="1">
      <alignment/>
      <protection/>
    </xf>
    <xf numFmtId="49" fontId="11" fillId="0" borderId="0" xfId="63" applyNumberFormat="1" applyFont="1" applyFill="1" applyBorder="1" applyAlignment="1">
      <alignment horizontal="center" vertical="center" wrapText="1"/>
      <protection/>
    </xf>
    <xf numFmtId="37" fontId="8" fillId="0" borderId="0" xfId="0" applyFont="1" applyBorder="1" applyAlignment="1">
      <alignment/>
    </xf>
    <xf numFmtId="37" fontId="9" fillId="0" borderId="18" xfId="0" applyNumberFormat="1" applyFont="1" applyFill="1" applyBorder="1" applyAlignment="1" applyProtection="1">
      <alignment horizontal="left" wrapText="1"/>
      <protection/>
    </xf>
    <xf numFmtId="37" fontId="9" fillId="0" borderId="19" xfId="0" applyNumberFormat="1" applyFont="1" applyFill="1" applyBorder="1" applyAlignment="1" applyProtection="1">
      <alignment horizontal="left" wrapText="1"/>
      <protection/>
    </xf>
    <xf numFmtId="37" fontId="9" fillId="0" borderId="20" xfId="0" applyNumberFormat="1" applyFont="1" applyFill="1" applyBorder="1" applyAlignment="1" applyProtection="1">
      <alignment horizontal="left" wrapText="1"/>
      <protection/>
    </xf>
    <xf numFmtId="37" fontId="9" fillId="0" borderId="21" xfId="0" applyFont="1" applyFill="1" applyBorder="1" applyAlignment="1">
      <alignment horizontal="left" wrapText="1"/>
    </xf>
    <xf numFmtId="37" fontId="9" fillId="0" borderId="14" xfId="0" applyFont="1" applyFill="1" applyBorder="1" applyAlignment="1">
      <alignment horizontal="left" wrapText="1"/>
    </xf>
    <xf numFmtId="37" fontId="9" fillId="0" borderId="22" xfId="0" applyFont="1" applyFill="1" applyBorder="1" applyAlignment="1">
      <alignment horizontal="left" wrapText="1"/>
    </xf>
    <xf numFmtId="37" fontId="9" fillId="0" borderId="15"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37" fontId="9" fillId="0" borderId="16" xfId="0" applyNumberFormat="1" applyFont="1" applyFill="1" applyBorder="1" applyAlignment="1" applyProtection="1">
      <alignment horizontal="left"/>
      <protection/>
    </xf>
    <xf numFmtId="37" fontId="13" fillId="0" borderId="15" xfId="60" applyNumberFormat="1" applyFont="1" applyBorder="1" applyAlignment="1" applyProtection="1">
      <alignment horizontal="left"/>
      <protection locked="0"/>
    </xf>
    <xf numFmtId="37" fontId="13" fillId="0" borderId="0" xfId="60" applyNumberFormat="1" applyFont="1" applyBorder="1" applyAlignment="1" applyProtection="1">
      <alignment horizontal="left"/>
      <protection locked="0"/>
    </xf>
    <xf numFmtId="37" fontId="13" fillId="0" borderId="16" xfId="60" applyNumberFormat="1" applyFont="1" applyBorder="1" applyAlignment="1" applyProtection="1">
      <alignment horizontal="left"/>
      <protection locked="0"/>
    </xf>
    <xf numFmtId="178" fontId="13" fillId="0" borderId="11" xfId="66" applyNumberFormat="1" applyFont="1" applyBorder="1" applyAlignment="1" applyProtection="1">
      <alignment/>
      <protection locked="0"/>
    </xf>
    <xf numFmtId="178" fontId="14" fillId="0" borderId="0" xfId="66" applyNumberFormat="1" applyFont="1" applyFill="1" applyBorder="1" applyAlignment="1">
      <alignment/>
    </xf>
    <xf numFmtId="3" fontId="9" fillId="0" borderId="13" xfId="62" applyNumberFormat="1" applyFont="1" applyFill="1" applyBorder="1" applyAlignment="1">
      <alignment vertical="center"/>
      <protection/>
    </xf>
    <xf numFmtId="0" fontId="9" fillId="0" borderId="0" xfId="62" applyFont="1" applyFill="1" applyBorder="1">
      <alignment/>
      <protection/>
    </xf>
    <xf numFmtId="3" fontId="9" fillId="0" borderId="11" xfId="62" applyNumberFormat="1" applyFont="1" applyFill="1" applyBorder="1" applyAlignment="1">
      <alignment vertical="center"/>
      <protection/>
    </xf>
    <xf numFmtId="3" fontId="13" fillId="0" borderId="13" xfId="56" applyNumberFormat="1" applyFont="1" applyBorder="1" applyProtection="1">
      <alignment/>
      <protection locked="0"/>
    </xf>
    <xf numFmtId="3" fontId="13" fillId="0" borderId="11" xfId="56" applyNumberFormat="1" applyFont="1" applyBorder="1" applyProtection="1">
      <alignment/>
      <protection locked="0"/>
    </xf>
    <xf numFmtId="3" fontId="13" fillId="0" borderId="12" xfId="56" applyNumberFormat="1" applyFont="1" applyBorder="1" applyProtection="1">
      <alignment/>
      <protection locked="0"/>
    </xf>
    <xf numFmtId="180" fontId="13" fillId="0" borderId="11" xfId="66" applyNumberFormat="1" applyFont="1" applyBorder="1" applyAlignment="1" applyProtection="1">
      <alignment/>
      <protection locked="0"/>
    </xf>
    <xf numFmtId="178" fontId="13" fillId="0" borderId="13" xfId="66" applyNumberFormat="1" applyFont="1" applyBorder="1" applyAlignment="1" applyProtection="1">
      <alignment/>
      <protection locked="0"/>
    </xf>
    <xf numFmtId="180" fontId="13" fillId="0" borderId="13" xfId="66" applyNumberFormat="1" applyFont="1" applyBorder="1" applyAlignment="1" applyProtection="1">
      <alignment/>
      <protection locked="0"/>
    </xf>
    <xf numFmtId="178" fontId="13" fillId="0" borderId="13" xfId="56" applyNumberFormat="1" applyFont="1" applyBorder="1" applyProtection="1">
      <alignment/>
      <protection hidden="1" locked="0"/>
    </xf>
    <xf numFmtId="178" fontId="13" fillId="0" borderId="13" xfId="66" applyNumberFormat="1" applyFont="1" applyBorder="1" applyAlignment="1">
      <alignment/>
    </xf>
    <xf numFmtId="178" fontId="13" fillId="0" borderId="11" xfId="66" applyNumberFormat="1" applyFont="1" applyBorder="1" applyAlignment="1">
      <alignment/>
    </xf>
    <xf numFmtId="178" fontId="13" fillId="0" borderId="12" xfId="66" applyNumberFormat="1" applyFont="1" applyBorder="1" applyAlignment="1" applyProtection="1">
      <alignment/>
      <protection locked="0"/>
    </xf>
    <xf numFmtId="180" fontId="13" fillId="0" borderId="12" xfId="66" applyNumberFormat="1" applyFont="1" applyBorder="1" applyAlignment="1" applyProtection="1">
      <alignment/>
      <protection locked="0"/>
    </xf>
    <xf numFmtId="178" fontId="13" fillId="0" borderId="12" xfId="56" applyNumberFormat="1" applyFont="1" applyBorder="1" applyProtection="1">
      <alignment/>
      <protection hidden="1" locked="0"/>
    </xf>
    <xf numFmtId="178" fontId="13" fillId="0" borderId="12" xfId="66" applyNumberFormat="1" applyFont="1" applyBorder="1" applyAlignment="1">
      <alignment/>
    </xf>
    <xf numFmtId="49" fontId="9" fillId="0" borderId="22" xfId="61" applyNumberFormat="1" applyFont="1" applyBorder="1" applyAlignment="1">
      <alignment horizontal="center" vertical="center" wrapText="1"/>
      <protection/>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54" fillId="33" borderId="10" xfId="0" applyNumberFormat="1" applyFont="1" applyFill="1" applyBorder="1" applyAlignment="1">
      <alignment horizontal="center" vertical="center" wrapText="1"/>
    </xf>
    <xf numFmtId="49" fontId="9" fillId="0" borderId="11" xfId="61" applyNumberFormat="1" applyFont="1" applyBorder="1" applyAlignment="1">
      <alignment horizontal="center" vertical="center" wrapText="1"/>
      <protection/>
    </xf>
    <xf numFmtId="49" fontId="9" fillId="0" borderId="12" xfId="61" applyNumberFormat="1" applyFont="1" applyBorder="1" applyAlignment="1">
      <alignment horizontal="center" vertical="center" wrapText="1"/>
      <protection/>
    </xf>
    <xf numFmtId="49" fontId="9" fillId="0" borderId="13" xfId="61" applyNumberFormat="1" applyFont="1" applyBorder="1" applyAlignment="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37" fontId="11" fillId="34" borderId="10" xfId="0" applyNumberFormat="1" applyFont="1" applyFill="1" applyBorder="1" applyAlignment="1" applyProtection="1">
      <alignment/>
      <protection/>
    </xf>
    <xf numFmtId="37" fontId="11" fillId="34" borderId="10" xfId="0" applyNumberFormat="1" applyFont="1" applyFill="1" applyBorder="1" applyAlignment="1" applyProtection="1">
      <alignment horizontal="left"/>
      <protection/>
    </xf>
    <xf numFmtId="37" fontId="11" fillId="34" borderId="12" xfId="0" applyNumberFormat="1" applyFont="1" applyFill="1" applyBorder="1" applyAlignment="1" applyProtection="1">
      <alignment horizontal="left"/>
      <protection/>
    </xf>
    <xf numFmtId="49" fontId="54" fillId="34" borderId="17" xfId="61" applyNumberFormat="1" applyFont="1" applyFill="1" applyBorder="1" applyAlignment="1">
      <alignment horizontal="center" vertical="center" wrapText="1"/>
      <protection/>
    </xf>
    <xf numFmtId="0" fontId="54" fillId="34" borderId="10" xfId="0" applyNumberFormat="1" applyFont="1" applyFill="1" applyBorder="1" applyAlignment="1">
      <alignment horizontal="center" vertical="center" wrapText="1"/>
    </xf>
    <xf numFmtId="49" fontId="54" fillId="34" borderId="10" xfId="61" applyNumberFormat="1" applyFont="1" applyFill="1" applyBorder="1" applyAlignment="1">
      <alignment horizontal="center" vertical="center" wrapText="1"/>
      <protection/>
    </xf>
    <xf numFmtId="0" fontId="54" fillId="34" borderId="10" xfId="0" applyNumberFormat="1" applyFont="1" applyFill="1" applyBorder="1" applyAlignment="1" applyProtection="1">
      <alignment horizontal="center" vertical="center" wrapText="1"/>
      <protection/>
    </xf>
    <xf numFmtId="177" fontId="11" fillId="34" borderId="10" xfId="55" applyNumberFormat="1" applyFont="1" applyFill="1" applyBorder="1" applyAlignment="1" applyProtection="1">
      <alignment horizontal="center" vertical="center" wrapText="1"/>
      <protection locked="0"/>
    </xf>
    <xf numFmtId="37" fontId="11" fillId="34" borderId="10" xfId="55" applyNumberFormat="1" applyFont="1" applyFill="1" applyBorder="1" applyAlignment="1" applyProtection="1">
      <alignment horizontal="center" vertical="center" wrapText="1"/>
      <protection locked="0"/>
    </xf>
    <xf numFmtId="3" fontId="11" fillId="34" borderId="10" xfId="56" applyNumberFormat="1" applyFont="1" applyFill="1" applyBorder="1" applyProtection="1">
      <alignment/>
      <protection locked="0"/>
    </xf>
    <xf numFmtId="178" fontId="11" fillId="34" borderId="10" xfId="66" applyNumberFormat="1" applyFont="1" applyFill="1" applyBorder="1" applyAlignment="1" applyProtection="1">
      <alignment/>
      <protection locked="0"/>
    </xf>
    <xf numFmtId="177" fontId="11" fillId="34" borderId="23" xfId="55" applyNumberFormat="1" applyFont="1" applyFill="1" applyBorder="1" applyAlignment="1" applyProtection="1">
      <alignment horizontal="center" vertical="center" wrapText="1"/>
      <protection locked="0"/>
    </xf>
    <xf numFmtId="37" fontId="11" fillId="34" borderId="23" xfId="55" applyNumberFormat="1" applyFont="1" applyFill="1" applyBorder="1" applyAlignment="1" applyProtection="1">
      <alignment horizontal="center" vertical="center" wrapText="1"/>
      <protection locked="0"/>
    </xf>
    <xf numFmtId="37" fontId="11" fillId="34" borderId="24" xfId="55" applyNumberFormat="1" applyFont="1" applyFill="1" applyBorder="1" applyAlignment="1" applyProtection="1">
      <alignment horizontal="center" vertical="center" wrapText="1"/>
      <protection locked="0"/>
    </xf>
    <xf numFmtId="179" fontId="11" fillId="34" borderId="10" xfId="56" applyNumberFormat="1" applyFont="1" applyFill="1" applyBorder="1" applyProtection="1">
      <alignment/>
      <protection locked="0"/>
    </xf>
    <xf numFmtId="180" fontId="11" fillId="34" borderId="10" xfId="66" applyNumberFormat="1" applyFont="1" applyFill="1" applyBorder="1" applyAlignment="1" applyProtection="1">
      <alignment/>
      <protection locked="0"/>
    </xf>
    <xf numFmtId="177" fontId="11" fillId="34" borderId="10" xfId="58" applyNumberFormat="1" applyFont="1" applyFill="1" applyBorder="1" applyAlignment="1" applyProtection="1">
      <alignment horizontal="center" vertical="center" wrapText="1"/>
      <protection locked="0"/>
    </xf>
    <xf numFmtId="3" fontId="11" fillId="34" borderId="10" xfId="58" applyNumberFormat="1" applyFont="1" applyFill="1" applyBorder="1" applyProtection="1">
      <alignment/>
      <protection locked="0"/>
    </xf>
    <xf numFmtId="3" fontId="11" fillId="34" borderId="10" xfId="49" applyNumberFormat="1" applyFont="1" applyFill="1" applyBorder="1" applyAlignment="1">
      <alignment/>
    </xf>
    <xf numFmtId="3" fontId="11" fillId="34" borderId="10" xfId="59" applyNumberFormat="1" applyFont="1" applyFill="1" applyBorder="1" applyProtection="1">
      <alignment/>
      <protection locked="0"/>
    </xf>
    <xf numFmtId="3" fontId="11" fillId="34" borderId="10" xfId="60" applyNumberFormat="1" applyFont="1" applyFill="1" applyBorder="1" applyProtection="1">
      <alignment/>
      <protection locked="0"/>
    </xf>
    <xf numFmtId="0" fontId="11" fillId="34" borderId="10" xfId="61" applyFont="1" applyFill="1" applyBorder="1" applyAlignment="1">
      <alignment vertical="center" wrapText="1"/>
      <protection/>
    </xf>
    <xf numFmtId="3" fontId="54" fillId="34" borderId="10" xfId="0" applyNumberFormat="1" applyFont="1" applyFill="1" applyBorder="1" applyAlignment="1">
      <alignment vertical="center"/>
    </xf>
    <xf numFmtId="0" fontId="54" fillId="34" borderId="10" xfId="0" applyNumberFormat="1" applyFont="1" applyFill="1" applyBorder="1" applyAlignment="1" applyProtection="1">
      <alignment vertical="center" wrapText="1"/>
      <protection/>
    </xf>
    <xf numFmtId="0" fontId="54" fillId="34" borderId="10" xfId="0" applyNumberFormat="1" applyFont="1" applyFill="1" applyBorder="1" applyAlignment="1">
      <alignment vertical="center" wrapText="1"/>
    </xf>
    <xf numFmtId="3" fontId="54" fillId="34" borderId="10" xfId="0" applyNumberFormat="1" applyFont="1" applyFill="1" applyBorder="1" applyAlignment="1">
      <alignment vertical="center" wrapText="1"/>
    </xf>
    <xf numFmtId="3" fontId="54" fillId="34" borderId="10" xfId="0" applyNumberFormat="1" applyFont="1" applyFill="1" applyBorder="1" applyAlignment="1" applyProtection="1">
      <alignment vertical="center"/>
      <protection/>
    </xf>
    <xf numFmtId="0" fontId="54" fillId="34" borderId="10" xfId="0" applyNumberFormat="1" applyFont="1" applyFill="1" applyBorder="1" applyAlignment="1" applyProtection="1">
      <alignment horizontal="left" vertical="center" wrapText="1"/>
      <protection/>
    </xf>
    <xf numFmtId="3" fontId="54" fillId="34" borderId="10" xfId="64" applyNumberFormat="1" applyFont="1" applyFill="1" applyBorder="1" applyAlignment="1" applyProtection="1">
      <alignment horizontal="right" vertical="center"/>
      <protection/>
    </xf>
    <xf numFmtId="9" fontId="9" fillId="0" borderId="0" xfId="66" applyFont="1" applyBorder="1" applyAlignment="1">
      <alignment/>
    </xf>
    <xf numFmtId="37" fontId="11" fillId="34" borderId="10" xfId="55" applyNumberFormat="1" applyFont="1" applyFill="1" applyBorder="1" applyAlignment="1" applyProtection="1">
      <alignment horizontal="center" vertical="center" wrapText="1"/>
      <protection locked="0"/>
    </xf>
    <xf numFmtId="3" fontId="11" fillId="34" borderId="13" xfId="56" applyNumberFormat="1" applyFont="1" applyFill="1" applyBorder="1" applyProtection="1">
      <alignment/>
      <protection locked="0"/>
    </xf>
    <xf numFmtId="178" fontId="11" fillId="34" borderId="13" xfId="66" applyNumberFormat="1" applyFont="1" applyFill="1" applyBorder="1" applyAlignment="1" applyProtection="1">
      <alignment/>
      <protection locked="0"/>
    </xf>
    <xf numFmtId="37" fontId="13" fillId="0" borderId="0" xfId="56" applyNumberFormat="1" applyFont="1" applyBorder="1" applyAlignment="1" applyProtection="1">
      <alignment horizontal="left"/>
      <protection locked="0"/>
    </xf>
    <xf numFmtId="37" fontId="13" fillId="0" borderId="16" xfId="56" applyNumberFormat="1" applyFont="1" applyBorder="1" applyAlignment="1" applyProtection="1">
      <alignment horizontal="left"/>
      <protection locked="0"/>
    </xf>
    <xf numFmtId="37" fontId="13" fillId="0" borderId="15" xfId="56" applyNumberFormat="1" applyFont="1" applyBorder="1" applyAlignment="1" applyProtection="1" quotePrefix="1">
      <alignment horizontal="left"/>
      <protection locked="0"/>
    </xf>
    <xf numFmtId="3" fontId="13" fillId="0" borderId="13" xfId="56" applyNumberFormat="1" applyFont="1" applyBorder="1" applyAlignment="1" applyProtection="1">
      <alignment horizontal="right"/>
      <protection locked="0"/>
    </xf>
    <xf numFmtId="3" fontId="13" fillId="0" borderId="11" xfId="56" applyNumberFormat="1" applyFont="1" applyBorder="1" applyAlignment="1" applyProtection="1">
      <alignment horizontal="right"/>
      <protection locked="0"/>
    </xf>
    <xf numFmtId="3" fontId="13" fillId="0" borderId="12" xfId="56" applyNumberFormat="1" applyFont="1" applyBorder="1" applyAlignment="1" applyProtection="1">
      <alignment horizontal="right"/>
      <protection locked="0"/>
    </xf>
    <xf numFmtId="3" fontId="11" fillId="34" borderId="10" xfId="56" applyNumberFormat="1" applyFont="1" applyFill="1" applyBorder="1" applyAlignment="1" applyProtection="1">
      <alignment horizontal="right"/>
      <protection locked="0"/>
    </xf>
    <xf numFmtId="178" fontId="13" fillId="0" borderId="11" xfId="66" applyNumberFormat="1" applyFont="1" applyBorder="1" applyAlignment="1" applyProtection="1" quotePrefix="1">
      <alignment horizontal="center"/>
      <protection locked="0"/>
    </xf>
    <xf numFmtId="178" fontId="13" fillId="0" borderId="12" xfId="0" applyNumberFormat="1" applyFont="1" applyFill="1" applyBorder="1" applyAlignment="1" applyProtection="1" quotePrefix="1">
      <alignment horizontal="center"/>
      <protection/>
    </xf>
    <xf numFmtId="178" fontId="13" fillId="0" borderId="11" xfId="0" applyNumberFormat="1" applyFont="1" applyFill="1" applyBorder="1" applyAlignment="1" applyProtection="1" quotePrefix="1">
      <alignment horizontal="center"/>
      <protection/>
    </xf>
    <xf numFmtId="179" fontId="13" fillId="0" borderId="11" xfId="56" applyNumberFormat="1" applyFont="1" applyFill="1" applyBorder="1" applyProtection="1">
      <alignment/>
      <protection locked="0"/>
    </xf>
    <xf numFmtId="178" fontId="13" fillId="0" borderId="11" xfId="66" applyNumberFormat="1" applyFont="1" applyFill="1" applyBorder="1" applyAlignment="1" applyProtection="1">
      <alignment/>
      <protection locked="0"/>
    </xf>
    <xf numFmtId="180" fontId="13" fillId="0" borderId="11" xfId="66" applyNumberFormat="1" applyFont="1" applyFill="1" applyBorder="1" applyAlignment="1" applyProtection="1">
      <alignment/>
      <protection locked="0"/>
    </xf>
    <xf numFmtId="37" fontId="13" fillId="0" borderId="11" xfId="54" applyNumberFormat="1" applyFont="1" applyFill="1" applyBorder="1" applyProtection="1">
      <alignment/>
      <protection/>
    </xf>
    <xf numFmtId="37" fontId="13" fillId="0" borderId="11" xfId="54" applyNumberFormat="1" applyFont="1" applyFill="1" applyBorder="1" applyAlignment="1" applyProtection="1">
      <alignment horizontal="left"/>
      <protection/>
    </xf>
    <xf numFmtId="178" fontId="11" fillId="34" borderId="10" xfId="66" applyNumberFormat="1" applyFont="1" applyFill="1" applyBorder="1" applyAlignment="1" applyProtection="1" quotePrefix="1">
      <alignment horizontal="right"/>
      <protection locked="0"/>
    </xf>
    <xf numFmtId="37" fontId="8" fillId="0" borderId="0" xfId="0" applyFont="1" applyBorder="1" applyAlignment="1">
      <alignment horizontal="center"/>
    </xf>
    <xf numFmtId="178" fontId="13" fillId="0" borderId="11" xfId="66" applyNumberFormat="1" applyFont="1" applyFill="1" applyBorder="1" applyAlignment="1">
      <alignment/>
    </xf>
    <xf numFmtId="3" fontId="13" fillId="0" borderId="11" xfId="56" applyNumberFormat="1" applyFont="1" applyFill="1" applyBorder="1" applyAlignment="1" applyProtection="1">
      <alignment horizontal="right"/>
      <protection locked="0"/>
    </xf>
    <xf numFmtId="37" fontId="13" fillId="0" borderId="15" xfId="56" applyNumberFormat="1" applyFont="1" applyBorder="1" applyAlignment="1" applyProtection="1">
      <alignment horizontal="left"/>
      <protection locked="0"/>
    </xf>
    <xf numFmtId="178" fontId="13" fillId="0" borderId="11" xfId="66" applyNumberFormat="1" applyFont="1" applyBorder="1" applyAlignment="1" applyProtection="1">
      <alignment horizontal="center"/>
      <protection locked="0"/>
    </xf>
    <xf numFmtId="178" fontId="13" fillId="0" borderId="11" xfId="56" applyNumberFormat="1" applyFont="1" applyBorder="1" applyAlignment="1" applyProtection="1">
      <alignment horizontal="center"/>
      <protection hidden="1" locked="0"/>
    </xf>
    <xf numFmtId="178" fontId="13" fillId="0" borderId="11" xfId="66" applyNumberFormat="1" applyFont="1" applyBorder="1" applyAlignment="1">
      <alignment horizontal="center"/>
    </xf>
    <xf numFmtId="37" fontId="55" fillId="0" borderId="0" xfId="0" applyFont="1" applyAlignment="1">
      <alignment horizontal="center"/>
    </xf>
    <xf numFmtId="37" fontId="9" fillId="0" borderId="0" xfId="0" applyFont="1" applyAlignment="1">
      <alignment horizontal="left" wrapText="1"/>
    </xf>
    <xf numFmtId="37" fontId="8" fillId="0" borderId="0" xfId="0" applyFont="1" applyBorder="1" applyAlignment="1">
      <alignment horizontal="center"/>
    </xf>
    <xf numFmtId="37" fontId="8" fillId="0" borderId="0" xfId="0" applyFont="1" applyBorder="1" applyAlignment="1">
      <alignment horizontal="left"/>
    </xf>
    <xf numFmtId="37" fontId="9" fillId="0" borderId="21" xfId="0" applyFont="1" applyFill="1" applyBorder="1" applyAlignment="1">
      <alignment horizontal="left"/>
    </xf>
    <xf numFmtId="37" fontId="9" fillId="0" borderId="14" xfId="0" applyFont="1" applyFill="1" applyBorder="1" applyAlignment="1">
      <alignment horizontal="left"/>
    </xf>
    <xf numFmtId="37" fontId="9" fillId="0" borderId="22" xfId="0" applyFont="1" applyFill="1" applyBorder="1" applyAlignment="1">
      <alignment horizontal="left"/>
    </xf>
    <xf numFmtId="37" fontId="11" fillId="34" borderId="10" xfId="0" applyNumberFormat="1" applyFont="1" applyFill="1" applyBorder="1" applyAlignment="1" applyProtection="1">
      <alignment horizontal="center" vertical="center" wrapText="1"/>
      <protection/>
    </xf>
    <xf numFmtId="0" fontId="11" fillId="34" borderId="10" xfId="0" applyNumberFormat="1" applyFont="1" applyFill="1" applyBorder="1" applyAlignment="1" applyProtection="1" quotePrefix="1">
      <alignment horizontal="center"/>
      <protection/>
    </xf>
    <xf numFmtId="37" fontId="9" fillId="0" borderId="18" xfId="0" applyNumberFormat="1" applyFont="1" applyFill="1" applyBorder="1" applyAlignment="1" applyProtection="1">
      <alignment horizontal="left"/>
      <protection/>
    </xf>
    <xf numFmtId="37" fontId="9" fillId="0" borderId="19" xfId="0" applyNumberFormat="1" applyFont="1" applyFill="1" applyBorder="1" applyAlignment="1" applyProtection="1">
      <alignment horizontal="left"/>
      <protection/>
    </xf>
    <xf numFmtId="37" fontId="9" fillId="0" borderId="20" xfId="0" applyNumberFormat="1" applyFont="1" applyFill="1" applyBorder="1" applyAlignment="1" applyProtection="1">
      <alignment horizontal="left"/>
      <protection/>
    </xf>
    <xf numFmtId="179" fontId="11" fillId="34" borderId="10" xfId="0" applyNumberFormat="1" applyFont="1" applyFill="1" applyBorder="1" applyAlignment="1" applyProtection="1">
      <alignment horizontal="center" vertical="center" wrapText="1"/>
      <protection/>
    </xf>
    <xf numFmtId="37" fontId="10" fillId="34" borderId="15" xfId="0" applyNumberFormat="1" applyFont="1" applyFill="1" applyBorder="1" applyAlignment="1" applyProtection="1">
      <alignment horizontal="center"/>
      <protection/>
    </xf>
    <xf numFmtId="37" fontId="10" fillId="34" borderId="0" xfId="0" applyNumberFormat="1" applyFont="1" applyFill="1" applyBorder="1" applyAlignment="1" applyProtection="1">
      <alignment horizontal="center"/>
      <protection/>
    </xf>
    <xf numFmtId="37" fontId="10" fillId="34" borderId="16" xfId="0" applyNumberFormat="1" applyFont="1" applyFill="1" applyBorder="1" applyAlignment="1" applyProtection="1">
      <alignment horizontal="center"/>
      <protection/>
    </xf>
    <xf numFmtId="37" fontId="10" fillId="34" borderId="12" xfId="0" applyNumberFormat="1" applyFont="1" applyFill="1" applyBorder="1" applyAlignment="1" applyProtection="1">
      <alignment horizontal="center"/>
      <protection/>
    </xf>
    <xf numFmtId="37" fontId="9" fillId="0" borderId="15" xfId="0" applyFont="1" applyFill="1" applyBorder="1" applyAlignment="1">
      <alignment horizontal="left" wrapText="1"/>
    </xf>
    <xf numFmtId="37" fontId="9" fillId="0" borderId="0" xfId="0" applyFont="1" applyFill="1" applyBorder="1" applyAlignment="1">
      <alignment horizontal="left" wrapText="1"/>
    </xf>
    <xf numFmtId="37" fontId="9" fillId="0" borderId="16" xfId="0" applyFont="1" applyFill="1" applyBorder="1" applyAlignment="1">
      <alignment horizontal="left" wrapText="1"/>
    </xf>
    <xf numFmtId="37" fontId="8" fillId="0" borderId="0" xfId="0" applyFont="1" applyFill="1" applyBorder="1" applyAlignment="1">
      <alignment horizontal="center"/>
    </xf>
    <xf numFmtId="37" fontId="10" fillId="34" borderId="18" xfId="0" applyFont="1" applyFill="1" applyBorder="1" applyAlignment="1">
      <alignment horizontal="center"/>
    </xf>
    <xf numFmtId="37" fontId="10" fillId="34" borderId="19" xfId="0" applyFont="1" applyFill="1" applyBorder="1" applyAlignment="1">
      <alignment horizontal="center"/>
    </xf>
    <xf numFmtId="37" fontId="10" fillId="34" borderId="20" xfId="0" applyFont="1" applyFill="1" applyBorder="1" applyAlignment="1">
      <alignment horizontal="center"/>
    </xf>
    <xf numFmtId="37" fontId="9" fillId="0" borderId="15" xfId="0" applyFont="1" applyFill="1" applyBorder="1" applyAlignment="1">
      <alignment horizontal="left"/>
    </xf>
    <xf numFmtId="37" fontId="9" fillId="0" borderId="0" xfId="0" applyFont="1" applyFill="1" applyBorder="1" applyAlignment="1">
      <alignment horizontal="left"/>
    </xf>
    <xf numFmtId="37" fontId="9" fillId="0" borderId="16" xfId="0" applyFont="1" applyFill="1" applyBorder="1" applyAlignment="1">
      <alignment horizontal="left"/>
    </xf>
    <xf numFmtId="0" fontId="11" fillId="34" borderId="10" xfId="0" applyNumberFormat="1" applyFont="1" applyFill="1" applyBorder="1" applyAlignment="1" applyProtection="1">
      <alignment horizontal="center"/>
      <protection/>
    </xf>
    <xf numFmtId="0" fontId="11" fillId="34" borderId="25" xfId="0" applyNumberFormat="1" applyFont="1" applyFill="1" applyBorder="1" applyAlignment="1" applyProtection="1">
      <alignment horizontal="center"/>
      <protection/>
    </xf>
    <xf numFmtId="0" fontId="11" fillId="34" borderId="25" xfId="0" applyNumberFormat="1" applyFont="1" applyFill="1" applyBorder="1" applyAlignment="1" applyProtection="1" quotePrefix="1">
      <alignment horizontal="center"/>
      <protection/>
    </xf>
    <xf numFmtId="179" fontId="11" fillId="34" borderId="26" xfId="0" applyNumberFormat="1" applyFont="1" applyFill="1" applyBorder="1" applyAlignment="1" applyProtection="1">
      <alignment horizontal="center" vertical="center" wrapText="1"/>
      <protection/>
    </xf>
    <xf numFmtId="179" fontId="11" fillId="34" borderId="24" xfId="0" applyNumberFormat="1" applyFont="1" applyFill="1" applyBorder="1" applyAlignment="1" applyProtection="1">
      <alignment horizontal="center" vertical="center" wrapText="1"/>
      <protection/>
    </xf>
    <xf numFmtId="37" fontId="11" fillId="34" borderId="25" xfId="0" applyNumberFormat="1" applyFont="1" applyFill="1" applyBorder="1" applyAlignment="1" applyProtection="1">
      <alignment horizontal="center" vertical="center" wrapText="1"/>
      <protection/>
    </xf>
    <xf numFmtId="37" fontId="11" fillId="34" borderId="23" xfId="0" applyNumberFormat="1" applyFont="1" applyFill="1" applyBorder="1" applyAlignment="1" applyProtection="1">
      <alignment horizontal="center" vertical="center" wrapText="1"/>
      <protection/>
    </xf>
    <xf numFmtId="37" fontId="10" fillId="34" borderId="27" xfId="0" applyNumberFormat="1" applyFont="1" applyFill="1" applyBorder="1" applyAlignment="1" applyProtection="1">
      <alignment horizontal="center"/>
      <protection/>
    </xf>
    <xf numFmtId="37" fontId="10" fillId="34" borderId="28" xfId="0" applyNumberFormat="1" applyFont="1" applyFill="1" applyBorder="1" applyAlignment="1" applyProtection="1">
      <alignment horizontal="center"/>
      <protection/>
    </xf>
    <xf numFmtId="37" fontId="10" fillId="34" borderId="29" xfId="0" applyNumberFormat="1" applyFont="1" applyFill="1" applyBorder="1" applyAlignment="1" applyProtection="1">
      <alignment horizontal="center"/>
      <protection/>
    </xf>
    <xf numFmtId="37" fontId="11" fillId="34" borderId="30" xfId="0" applyNumberFormat="1" applyFont="1" applyFill="1" applyBorder="1" applyAlignment="1" applyProtection="1">
      <alignment horizontal="center" vertical="center" wrapText="1"/>
      <protection/>
    </xf>
    <xf numFmtId="37" fontId="11" fillId="34" borderId="31" xfId="0" applyNumberFormat="1" applyFont="1" applyFill="1" applyBorder="1" applyAlignment="1" applyProtection="1">
      <alignment horizontal="center" vertical="center" wrapText="1"/>
      <protection/>
    </xf>
    <xf numFmtId="37" fontId="9" fillId="0" borderId="21" xfId="0" applyFont="1" applyFill="1" applyBorder="1" applyAlignment="1">
      <alignment horizontal="justify" wrapText="1"/>
    </xf>
    <xf numFmtId="37" fontId="9" fillId="0" borderId="14" xfId="0" applyFont="1" applyFill="1" applyBorder="1" applyAlignment="1">
      <alignment horizontal="justify" wrapText="1"/>
    </xf>
    <xf numFmtId="37" fontId="9" fillId="0" borderId="22" xfId="0" applyFont="1" applyFill="1" applyBorder="1" applyAlignment="1">
      <alignment horizontal="justify" wrapText="1"/>
    </xf>
    <xf numFmtId="177" fontId="13" fillId="0" borderId="0" xfId="56" applyFont="1" applyAlignment="1" quotePrefix="1">
      <alignment horizontal="left"/>
      <protection/>
    </xf>
    <xf numFmtId="37" fontId="11" fillId="34" borderId="10" xfId="55" applyNumberFormat="1" applyFont="1" applyFill="1" applyBorder="1" applyAlignment="1" applyProtection="1">
      <alignment horizontal="center"/>
      <protection locked="0"/>
    </xf>
    <xf numFmtId="37" fontId="11" fillId="34" borderId="10" xfId="54" applyNumberFormat="1" applyFont="1" applyFill="1" applyBorder="1" applyAlignment="1" applyProtection="1">
      <alignment horizontal="center"/>
      <protection/>
    </xf>
    <xf numFmtId="37" fontId="11" fillId="34" borderId="13" xfId="54" applyNumberFormat="1" applyFont="1" applyFill="1" applyBorder="1" applyAlignment="1" applyProtection="1">
      <alignment horizontal="center"/>
      <protection/>
    </xf>
    <xf numFmtId="177" fontId="11" fillId="34" borderId="10" xfId="56" applyNumberFormat="1" applyFont="1" applyFill="1" applyBorder="1" applyAlignment="1" applyProtection="1">
      <alignment horizontal="center" vertical="center" wrapText="1"/>
      <protection locked="0"/>
    </xf>
    <xf numFmtId="37" fontId="13" fillId="0" borderId="18" xfId="56" applyNumberFormat="1" applyFont="1" applyBorder="1" applyAlignment="1" applyProtection="1">
      <alignment horizontal="left"/>
      <protection locked="0"/>
    </xf>
    <xf numFmtId="37" fontId="13" fillId="0" borderId="19" xfId="56" applyNumberFormat="1" applyFont="1" applyBorder="1" applyAlignment="1" applyProtection="1">
      <alignment horizontal="left"/>
      <protection locked="0"/>
    </xf>
    <xf numFmtId="37" fontId="13" fillId="0" borderId="20" xfId="56" applyNumberFormat="1" applyFont="1" applyBorder="1" applyAlignment="1" applyProtection="1">
      <alignment horizontal="left"/>
      <protection locked="0"/>
    </xf>
    <xf numFmtId="37" fontId="13" fillId="0" borderId="21" xfId="56" applyNumberFormat="1" applyFont="1" applyBorder="1" applyAlignment="1" applyProtection="1">
      <alignment horizontal="left"/>
      <protection locked="0"/>
    </xf>
    <xf numFmtId="37" fontId="13" fillId="0" borderId="14" xfId="56" applyNumberFormat="1" applyFont="1" applyBorder="1" applyAlignment="1" applyProtection="1">
      <alignment horizontal="left"/>
      <protection locked="0"/>
    </xf>
    <xf numFmtId="37" fontId="13" fillId="0" borderId="22" xfId="56" applyNumberFormat="1" applyFont="1" applyBorder="1" applyAlignment="1" applyProtection="1">
      <alignment horizontal="left"/>
      <protection locked="0"/>
    </xf>
    <xf numFmtId="177" fontId="10" fillId="34" borderId="32" xfId="56" applyFont="1" applyFill="1" applyBorder="1" applyAlignment="1">
      <alignment horizontal="center"/>
      <protection/>
    </xf>
    <xf numFmtId="177" fontId="10" fillId="34" borderId="33" xfId="56" applyFont="1" applyFill="1" applyBorder="1" applyAlignment="1">
      <alignment horizontal="center"/>
      <protection/>
    </xf>
    <xf numFmtId="177" fontId="10" fillId="34" borderId="34" xfId="56" applyFont="1" applyFill="1" applyBorder="1" applyAlignment="1">
      <alignment horizontal="center"/>
      <protection/>
    </xf>
    <xf numFmtId="177" fontId="10" fillId="34" borderId="35" xfId="56" applyNumberFormat="1" applyFont="1" applyFill="1" applyBorder="1" applyAlignment="1" applyProtection="1">
      <alignment horizontal="center"/>
      <protection locked="0"/>
    </xf>
    <xf numFmtId="177" fontId="10" fillId="34" borderId="36" xfId="56" applyNumberFormat="1" applyFont="1" applyFill="1" applyBorder="1" applyAlignment="1" applyProtection="1">
      <alignment horizontal="center"/>
      <protection locked="0"/>
    </xf>
    <xf numFmtId="177" fontId="10" fillId="34" borderId="37" xfId="56" applyNumberFormat="1" applyFont="1" applyFill="1" applyBorder="1" applyAlignment="1" applyProtection="1">
      <alignment horizontal="center"/>
      <protection locked="0"/>
    </xf>
    <xf numFmtId="37" fontId="10" fillId="34" borderId="12" xfId="56" applyNumberFormat="1" applyFont="1" applyFill="1" applyBorder="1" applyAlignment="1" applyProtection="1">
      <alignment horizontal="center"/>
      <protection locked="0"/>
    </xf>
    <xf numFmtId="37" fontId="11" fillId="34" borderId="25" xfId="55" applyNumberFormat="1" applyFont="1" applyFill="1" applyBorder="1" applyAlignment="1" applyProtection="1">
      <alignment horizontal="center" vertical="center" wrapText="1"/>
      <protection locked="0"/>
    </xf>
    <xf numFmtId="37" fontId="11" fillId="34" borderId="26" xfId="55" applyNumberFormat="1" applyFont="1" applyFill="1" applyBorder="1" applyAlignment="1" applyProtection="1">
      <alignment horizontal="center" vertical="center" wrapText="1"/>
      <protection locked="0"/>
    </xf>
    <xf numFmtId="177" fontId="13" fillId="0" borderId="21" xfId="56" applyFont="1" applyBorder="1" applyAlignment="1" quotePrefix="1">
      <alignment horizontal="left"/>
      <protection/>
    </xf>
    <xf numFmtId="177" fontId="13" fillId="0" borderId="14" xfId="56" applyFont="1" applyBorder="1" applyAlignment="1" quotePrefix="1">
      <alignment horizontal="left"/>
      <protection/>
    </xf>
    <xf numFmtId="177" fontId="13" fillId="0" borderId="22" xfId="56" applyFont="1" applyBorder="1" applyAlignment="1" quotePrefix="1">
      <alignment horizontal="left"/>
      <protection/>
    </xf>
    <xf numFmtId="177" fontId="10" fillId="34" borderId="15" xfId="56" applyFont="1" applyFill="1" applyBorder="1" applyAlignment="1">
      <alignment horizontal="center"/>
      <protection/>
    </xf>
    <xf numFmtId="177" fontId="10" fillId="34" borderId="0" xfId="56" applyFont="1" applyFill="1" applyBorder="1" applyAlignment="1">
      <alignment horizontal="center"/>
      <protection/>
    </xf>
    <xf numFmtId="177" fontId="10" fillId="34" borderId="15" xfId="56" applyNumberFormat="1" applyFont="1" applyFill="1" applyBorder="1" applyAlignment="1" applyProtection="1">
      <alignment horizontal="center"/>
      <protection locked="0"/>
    </xf>
    <xf numFmtId="177" fontId="10" fillId="34" borderId="0" xfId="56" applyNumberFormat="1" applyFont="1" applyFill="1" applyBorder="1" applyAlignment="1" applyProtection="1">
      <alignment horizontal="center"/>
      <protection locked="0"/>
    </xf>
    <xf numFmtId="37" fontId="10" fillId="34" borderId="27" xfId="56" applyNumberFormat="1" applyFont="1" applyFill="1" applyBorder="1" applyAlignment="1" applyProtection="1">
      <alignment horizontal="center"/>
      <protection locked="0"/>
    </xf>
    <xf numFmtId="37" fontId="10" fillId="34" borderId="28" xfId="56" applyNumberFormat="1" applyFont="1" applyFill="1" applyBorder="1" applyAlignment="1" applyProtection="1">
      <alignment horizontal="center"/>
      <protection locked="0"/>
    </xf>
    <xf numFmtId="37" fontId="10" fillId="34" borderId="38" xfId="56" applyNumberFormat="1" applyFont="1" applyFill="1" applyBorder="1" applyAlignment="1" applyProtection="1">
      <alignment horizontal="center"/>
      <protection locked="0"/>
    </xf>
    <xf numFmtId="177" fontId="11" fillId="34" borderId="30" xfId="56" applyNumberFormat="1" applyFont="1" applyFill="1" applyBorder="1" applyAlignment="1" applyProtection="1">
      <alignment horizontal="center" vertical="center" wrapText="1"/>
      <protection locked="0"/>
    </xf>
    <xf numFmtId="177" fontId="11" fillId="34" borderId="31" xfId="56" applyNumberFormat="1" applyFont="1" applyFill="1" applyBorder="1" applyAlignment="1" applyProtection="1">
      <alignment horizontal="center" vertical="center" wrapText="1"/>
      <protection locked="0"/>
    </xf>
    <xf numFmtId="177" fontId="11" fillId="34" borderId="25" xfId="56" applyNumberFormat="1" applyFont="1" applyFill="1" applyBorder="1" applyAlignment="1" applyProtection="1">
      <alignment horizontal="center" vertical="center" wrapText="1"/>
      <protection locked="0"/>
    </xf>
    <xf numFmtId="177" fontId="11" fillId="34" borderId="23" xfId="56" applyNumberFormat="1" applyFont="1" applyFill="1" applyBorder="1" applyAlignment="1" applyProtection="1">
      <alignment horizontal="center" vertical="center" wrapText="1"/>
      <protection locked="0"/>
    </xf>
    <xf numFmtId="177" fontId="13" fillId="0" borderId="21" xfId="56" applyFont="1" applyBorder="1" applyAlignment="1">
      <alignment horizontal="left"/>
      <protection/>
    </xf>
    <xf numFmtId="177" fontId="13" fillId="0" borderId="14" xfId="56" applyFont="1" applyBorder="1" applyAlignment="1">
      <alignment horizontal="left"/>
      <protection/>
    </xf>
    <xf numFmtId="177" fontId="13" fillId="0" borderId="22" xfId="56" applyFont="1" applyBorder="1" applyAlignment="1">
      <alignment horizontal="left"/>
      <protection/>
    </xf>
    <xf numFmtId="177" fontId="13" fillId="0" borderId="15" xfId="56" applyFont="1" applyBorder="1" applyAlignment="1">
      <alignment horizontal="left"/>
      <protection/>
    </xf>
    <xf numFmtId="177" fontId="13" fillId="0" borderId="0" xfId="56" applyFont="1" applyBorder="1" applyAlignment="1">
      <alignment horizontal="left"/>
      <protection/>
    </xf>
    <xf numFmtId="177" fontId="13" fillId="0" borderId="16" xfId="56" applyFont="1" applyBorder="1" applyAlignment="1">
      <alignment horizontal="left"/>
      <protection/>
    </xf>
    <xf numFmtId="37" fontId="11" fillId="34" borderId="10" xfId="55" applyNumberFormat="1" applyFont="1" applyFill="1" applyBorder="1" applyAlignment="1" applyProtection="1">
      <alignment horizontal="center" vertical="center" wrapText="1"/>
      <protection locked="0"/>
    </xf>
    <xf numFmtId="177" fontId="13" fillId="0" borderId="15" xfId="56" applyFont="1" applyBorder="1" applyAlignment="1">
      <alignment horizontal="left" wrapText="1"/>
      <protection/>
    </xf>
    <xf numFmtId="177" fontId="13" fillId="0" borderId="0" xfId="56" applyFont="1" applyBorder="1" applyAlignment="1">
      <alignment horizontal="left" wrapText="1"/>
      <protection/>
    </xf>
    <xf numFmtId="177" fontId="13" fillId="0" borderId="16" xfId="56" applyFont="1" applyBorder="1" applyAlignment="1">
      <alignment horizontal="left" wrapText="1"/>
      <protection/>
    </xf>
    <xf numFmtId="177" fontId="10" fillId="34" borderId="18" xfId="56" applyFont="1" applyFill="1" applyBorder="1" applyAlignment="1">
      <alignment horizontal="center"/>
      <protection/>
    </xf>
    <xf numFmtId="177" fontId="10" fillId="34" borderId="19" xfId="56" applyFont="1" applyFill="1" applyBorder="1" applyAlignment="1">
      <alignment horizontal="center"/>
      <protection/>
    </xf>
    <xf numFmtId="177" fontId="10" fillId="34" borderId="20" xfId="56" applyFont="1" applyFill="1" applyBorder="1" applyAlignment="1">
      <alignment horizontal="center"/>
      <protection/>
    </xf>
    <xf numFmtId="177" fontId="10" fillId="34" borderId="16" xfId="56" applyNumberFormat="1" applyFont="1" applyFill="1" applyBorder="1" applyAlignment="1" applyProtection="1">
      <alignment horizontal="center"/>
      <protection locked="0"/>
    </xf>
    <xf numFmtId="177" fontId="8" fillId="0" borderId="0" xfId="58" applyFont="1" applyAlignment="1">
      <alignment horizontal="center"/>
      <protection/>
    </xf>
    <xf numFmtId="177" fontId="10" fillId="34" borderId="18" xfId="58" applyFont="1" applyFill="1" applyBorder="1" applyAlignment="1">
      <alignment horizontal="center"/>
      <protection/>
    </xf>
    <xf numFmtId="177" fontId="10" fillId="34" borderId="19" xfId="58" applyFont="1" applyFill="1" applyBorder="1" applyAlignment="1">
      <alignment horizontal="center"/>
      <protection/>
    </xf>
    <xf numFmtId="177" fontId="10" fillId="34" borderId="20" xfId="58" applyFont="1" applyFill="1" applyBorder="1" applyAlignment="1">
      <alignment horizontal="center"/>
      <protection/>
    </xf>
    <xf numFmtId="177" fontId="10" fillId="34" borderId="15" xfId="58" applyNumberFormat="1" applyFont="1" applyFill="1" applyBorder="1" applyAlignment="1" applyProtection="1">
      <alignment horizontal="center"/>
      <protection locked="0"/>
    </xf>
    <xf numFmtId="177" fontId="10" fillId="34" borderId="0" xfId="58" applyNumberFormat="1" applyFont="1" applyFill="1" applyBorder="1" applyAlignment="1" applyProtection="1">
      <alignment horizontal="center"/>
      <protection locked="0"/>
    </xf>
    <xf numFmtId="177" fontId="10" fillId="34" borderId="16" xfId="58" applyNumberFormat="1" applyFont="1" applyFill="1" applyBorder="1" applyAlignment="1" applyProtection="1">
      <alignment horizontal="center"/>
      <protection locked="0"/>
    </xf>
    <xf numFmtId="177" fontId="11" fillId="34" borderId="10" xfId="58" applyNumberFormat="1" applyFont="1" applyFill="1" applyBorder="1" applyAlignment="1" applyProtection="1">
      <alignment horizontal="center" vertical="center" wrapText="1"/>
      <protection locked="0"/>
    </xf>
    <xf numFmtId="37" fontId="10" fillId="34" borderId="12" xfId="58" applyNumberFormat="1" applyFont="1" applyFill="1" applyBorder="1" applyAlignment="1" applyProtection="1">
      <alignment horizontal="center"/>
      <protection locked="0"/>
    </xf>
    <xf numFmtId="0" fontId="10" fillId="34" borderId="12" xfId="58" applyNumberFormat="1" applyFont="1" applyFill="1" applyBorder="1" applyAlignment="1" applyProtection="1">
      <alignment horizontal="center"/>
      <protection locked="0"/>
    </xf>
    <xf numFmtId="37" fontId="11" fillId="34" borderId="10" xfId="58" applyNumberFormat="1" applyFont="1" applyFill="1" applyBorder="1" applyAlignment="1" applyProtection="1">
      <alignment horizontal="center"/>
      <protection/>
    </xf>
    <xf numFmtId="177" fontId="9" fillId="0" borderId="0" xfId="58" applyNumberFormat="1" applyFont="1" applyAlignment="1" applyProtection="1">
      <alignment horizontal="left"/>
      <protection/>
    </xf>
    <xf numFmtId="37" fontId="13" fillId="0" borderId="18" xfId="58" applyNumberFormat="1" applyFont="1" applyBorder="1" applyAlignment="1" applyProtection="1">
      <alignment horizontal="left" wrapText="1"/>
      <protection locked="0"/>
    </xf>
    <xf numFmtId="37" fontId="13" fillId="0" borderId="19" xfId="58" applyNumberFormat="1" applyFont="1" applyBorder="1" applyAlignment="1" applyProtection="1">
      <alignment horizontal="left" wrapText="1"/>
      <protection locked="0"/>
    </xf>
    <xf numFmtId="37" fontId="13" fillId="0" borderId="20" xfId="58" applyNumberFormat="1" applyFont="1" applyBorder="1" applyAlignment="1" applyProtection="1">
      <alignment horizontal="left" wrapText="1"/>
      <protection locked="0"/>
    </xf>
    <xf numFmtId="177" fontId="9" fillId="0" borderId="21" xfId="58" applyNumberFormat="1" applyFont="1" applyBorder="1" applyAlignment="1" applyProtection="1">
      <alignment horizontal="left" wrapText="1"/>
      <protection/>
    </xf>
    <xf numFmtId="177" fontId="9" fillId="0" borderId="14" xfId="58" applyNumberFormat="1" applyFont="1" applyBorder="1" applyAlignment="1" applyProtection="1">
      <alignment horizontal="left" wrapText="1"/>
      <protection/>
    </xf>
    <xf numFmtId="177" fontId="9" fillId="0" borderId="22" xfId="58" applyNumberFormat="1" applyFont="1" applyBorder="1" applyAlignment="1" applyProtection="1">
      <alignment horizontal="left" wrapText="1"/>
      <protection/>
    </xf>
    <xf numFmtId="37" fontId="13" fillId="0" borderId="15" xfId="58" applyNumberFormat="1" applyFont="1" applyBorder="1" applyAlignment="1" applyProtection="1">
      <alignment horizontal="left" wrapText="1"/>
      <protection locked="0"/>
    </xf>
    <xf numFmtId="37" fontId="13" fillId="0" borderId="0" xfId="58" applyNumberFormat="1" applyFont="1" applyBorder="1" applyAlignment="1" applyProtection="1">
      <alignment horizontal="left" wrapText="1"/>
      <protection locked="0"/>
    </xf>
    <xf numFmtId="37" fontId="13" fillId="0" borderId="16" xfId="58" applyNumberFormat="1" applyFont="1" applyBorder="1" applyAlignment="1" applyProtection="1">
      <alignment horizontal="left" wrapText="1"/>
      <protection locked="0"/>
    </xf>
    <xf numFmtId="37" fontId="13" fillId="0" borderId="0" xfId="59" applyNumberFormat="1" applyFont="1" applyAlignment="1" applyProtection="1">
      <alignment horizontal="justify" wrapText="1"/>
      <protection locked="0"/>
    </xf>
    <xf numFmtId="177" fontId="11" fillId="34" borderId="10" xfId="59" applyNumberFormat="1" applyFont="1" applyFill="1" applyBorder="1" applyAlignment="1" applyProtection="1">
      <alignment horizontal="center" vertical="center" wrapText="1"/>
      <protection locked="0"/>
    </xf>
    <xf numFmtId="177" fontId="13" fillId="0" borderId="15" xfId="59" applyFont="1" applyBorder="1" applyAlignment="1">
      <alignment horizontal="left" wrapText="1"/>
      <protection/>
    </xf>
    <xf numFmtId="177" fontId="13" fillId="0" borderId="0" xfId="59" applyFont="1" applyBorder="1" applyAlignment="1">
      <alignment horizontal="left" wrapText="1"/>
      <protection/>
    </xf>
    <xf numFmtId="177" fontId="13" fillId="0" borderId="16" xfId="59" applyFont="1" applyBorder="1" applyAlignment="1">
      <alignment horizontal="left" wrapText="1"/>
      <protection/>
    </xf>
    <xf numFmtId="37" fontId="13" fillId="0" borderId="18" xfId="59" applyNumberFormat="1" applyFont="1" applyBorder="1" applyAlignment="1" applyProtection="1">
      <alignment horizontal="left"/>
      <protection locked="0"/>
    </xf>
    <xf numFmtId="37" fontId="13" fillId="0" borderId="19" xfId="59" applyNumberFormat="1" applyFont="1" applyBorder="1" applyAlignment="1" applyProtection="1">
      <alignment horizontal="left"/>
      <protection locked="0"/>
    </xf>
    <xf numFmtId="37" fontId="13" fillId="0" borderId="20" xfId="59" applyNumberFormat="1" applyFont="1" applyBorder="1" applyAlignment="1" applyProtection="1">
      <alignment horizontal="left"/>
      <protection locked="0"/>
    </xf>
    <xf numFmtId="177" fontId="13" fillId="0" borderId="21" xfId="59" applyFont="1" applyBorder="1" applyAlignment="1">
      <alignment horizontal="left" wrapText="1"/>
      <protection/>
    </xf>
    <xf numFmtId="177" fontId="13" fillId="0" borderId="14" xfId="59" applyFont="1" applyBorder="1" applyAlignment="1">
      <alignment horizontal="left" wrapText="1"/>
      <protection/>
    </xf>
    <xf numFmtId="177" fontId="13" fillId="0" borderId="22" xfId="59" applyFont="1" applyBorder="1" applyAlignment="1">
      <alignment horizontal="left" wrapText="1"/>
      <protection/>
    </xf>
    <xf numFmtId="177" fontId="10" fillId="34" borderId="15" xfId="59" applyNumberFormat="1" applyFont="1" applyFill="1" applyBorder="1" applyAlignment="1" applyProtection="1">
      <alignment horizontal="center"/>
      <protection locked="0"/>
    </xf>
    <xf numFmtId="177" fontId="10" fillId="34" borderId="0" xfId="59" applyNumberFormat="1" applyFont="1" applyFill="1" applyBorder="1" applyAlignment="1" applyProtection="1">
      <alignment horizontal="center"/>
      <protection locked="0"/>
    </xf>
    <xf numFmtId="177" fontId="10" fillId="34" borderId="16" xfId="59" applyNumberFormat="1" applyFont="1" applyFill="1" applyBorder="1" applyAlignment="1" applyProtection="1">
      <alignment horizontal="center"/>
      <protection locked="0"/>
    </xf>
    <xf numFmtId="37" fontId="10" fillId="34" borderId="12" xfId="59" applyNumberFormat="1" applyFont="1" applyFill="1" applyBorder="1" applyAlignment="1" applyProtection="1">
      <alignment horizontal="center"/>
      <protection locked="0"/>
    </xf>
    <xf numFmtId="177" fontId="11" fillId="34" borderId="10" xfId="60" applyNumberFormat="1" applyFont="1" applyFill="1" applyBorder="1" applyAlignment="1" applyProtection="1">
      <alignment horizontal="center" vertical="center" wrapText="1"/>
      <protection locked="0"/>
    </xf>
    <xf numFmtId="37" fontId="13" fillId="0" borderId="18" xfId="60" applyNumberFormat="1" applyFont="1" applyBorder="1" applyAlignment="1" applyProtection="1">
      <alignment horizontal="left"/>
      <protection locked="0"/>
    </xf>
    <xf numFmtId="37" fontId="13" fillId="0" borderId="19" xfId="60" applyNumberFormat="1" applyFont="1" applyBorder="1" applyAlignment="1" applyProtection="1">
      <alignment horizontal="left"/>
      <protection locked="0"/>
    </xf>
    <xf numFmtId="37" fontId="13" fillId="0" borderId="20" xfId="60" applyNumberFormat="1" applyFont="1" applyBorder="1" applyAlignment="1" applyProtection="1">
      <alignment horizontal="left"/>
      <protection locked="0"/>
    </xf>
    <xf numFmtId="37" fontId="13" fillId="0" borderId="21" xfId="60" applyNumberFormat="1" applyFont="1" applyBorder="1" applyAlignment="1" applyProtection="1">
      <alignment horizontal="left" wrapText="1"/>
      <protection locked="0"/>
    </xf>
    <xf numFmtId="37" fontId="13" fillId="0" borderId="14" xfId="60" applyNumberFormat="1" applyFont="1" applyBorder="1" applyAlignment="1" applyProtection="1">
      <alignment horizontal="left" wrapText="1"/>
      <protection locked="0"/>
    </xf>
    <xf numFmtId="37" fontId="13" fillId="0" borderId="22" xfId="60" applyNumberFormat="1" applyFont="1" applyBorder="1" applyAlignment="1" applyProtection="1">
      <alignment horizontal="left" wrapText="1"/>
      <protection locked="0"/>
    </xf>
    <xf numFmtId="37" fontId="13" fillId="0" borderId="0" xfId="60" applyNumberFormat="1" applyFont="1" applyAlignment="1" applyProtection="1">
      <alignment horizontal="justify" wrapText="1"/>
      <protection locked="0"/>
    </xf>
    <xf numFmtId="37" fontId="10" fillId="34" borderId="12" xfId="60" applyNumberFormat="1" applyFont="1" applyFill="1" applyBorder="1" applyAlignment="1" applyProtection="1">
      <alignment horizontal="center"/>
      <protection locked="0"/>
    </xf>
    <xf numFmtId="177" fontId="10" fillId="34" borderId="15" xfId="60" applyNumberFormat="1" applyFont="1" applyFill="1" applyBorder="1" applyAlignment="1" applyProtection="1">
      <alignment horizontal="center"/>
      <protection locked="0"/>
    </xf>
    <xf numFmtId="177" fontId="10" fillId="34" borderId="0" xfId="60" applyNumberFormat="1" applyFont="1" applyFill="1" applyBorder="1" applyAlignment="1" applyProtection="1">
      <alignment horizontal="center"/>
      <protection locked="0"/>
    </xf>
    <xf numFmtId="177" fontId="10" fillId="34" borderId="16" xfId="60" applyNumberFormat="1" applyFont="1" applyFill="1" applyBorder="1" applyAlignment="1" applyProtection="1">
      <alignment horizontal="center"/>
      <protection locked="0"/>
    </xf>
    <xf numFmtId="0" fontId="11" fillId="34" borderId="10" xfId="61" applyFont="1" applyFill="1" applyBorder="1" applyAlignment="1">
      <alignment horizontal="center" vertical="center" wrapText="1"/>
      <protection/>
    </xf>
    <xf numFmtId="37" fontId="9" fillId="0" borderId="0" xfId="61" applyNumberFormat="1" applyFont="1" applyBorder="1" applyAlignment="1">
      <alignment horizontal="left"/>
      <protection/>
    </xf>
    <xf numFmtId="49" fontId="11" fillId="34" borderId="13" xfId="61" applyNumberFormat="1" applyFont="1" applyFill="1" applyBorder="1" applyAlignment="1">
      <alignment horizontal="center" vertical="center" wrapText="1"/>
      <protection/>
    </xf>
    <xf numFmtId="49" fontId="11" fillId="34" borderId="12" xfId="61" applyNumberFormat="1" applyFont="1" applyFill="1" applyBorder="1" applyAlignment="1">
      <alignment horizontal="center" vertical="center" wrapText="1"/>
      <protection/>
    </xf>
    <xf numFmtId="37" fontId="13" fillId="0" borderId="0" xfId="61" applyNumberFormat="1" applyFont="1" applyAlignment="1" applyProtection="1">
      <alignment horizontal="left"/>
      <protection locked="0"/>
    </xf>
    <xf numFmtId="37" fontId="9" fillId="0" borderId="18" xfId="61" applyNumberFormat="1" applyFont="1" applyBorder="1" applyAlignment="1">
      <alignment horizontal="left" wrapText="1"/>
      <protection/>
    </xf>
    <xf numFmtId="37" fontId="9" fillId="0" borderId="19" xfId="61" applyNumberFormat="1" applyFont="1" applyBorder="1" applyAlignment="1">
      <alignment horizontal="left" wrapText="1"/>
      <protection/>
    </xf>
    <xf numFmtId="37" fontId="9" fillId="0" borderId="20" xfId="61" applyNumberFormat="1" applyFont="1" applyBorder="1" applyAlignment="1">
      <alignment horizontal="left" wrapText="1"/>
      <protection/>
    </xf>
    <xf numFmtId="37" fontId="13" fillId="0" borderId="21" xfId="61" applyNumberFormat="1" applyFont="1" applyBorder="1" applyAlignment="1" applyProtection="1">
      <alignment horizontal="left" wrapText="1"/>
      <protection locked="0"/>
    </xf>
    <xf numFmtId="37" fontId="13" fillId="0" borderId="14" xfId="61" applyNumberFormat="1" applyFont="1" applyBorder="1" applyAlignment="1" applyProtection="1">
      <alignment horizontal="left" wrapText="1"/>
      <protection locked="0"/>
    </xf>
    <xf numFmtId="37" fontId="13" fillId="0" borderId="22" xfId="61" applyNumberFormat="1" applyFont="1" applyBorder="1" applyAlignment="1" applyProtection="1">
      <alignment horizontal="left" wrapText="1"/>
      <protection locked="0"/>
    </xf>
    <xf numFmtId="177" fontId="10" fillId="34" borderId="15" xfId="58" applyFont="1" applyFill="1" applyBorder="1" applyAlignment="1">
      <alignment horizontal="center"/>
      <protection/>
    </xf>
    <xf numFmtId="177" fontId="10" fillId="34" borderId="0" xfId="58" applyFont="1" applyFill="1" applyBorder="1" applyAlignment="1">
      <alignment horizontal="center"/>
      <protection/>
    </xf>
    <xf numFmtId="177" fontId="10" fillId="34" borderId="16" xfId="58" applyFont="1" applyFill="1" applyBorder="1" applyAlignment="1">
      <alignment horizontal="center"/>
      <protection/>
    </xf>
    <xf numFmtId="37" fontId="10" fillId="34" borderId="12" xfId="58" applyNumberFormat="1" applyFont="1" applyFill="1" applyBorder="1" applyAlignment="1">
      <alignment horizontal="center"/>
      <protection/>
    </xf>
    <xf numFmtId="0" fontId="10" fillId="34" borderId="12" xfId="58" applyNumberFormat="1" applyFont="1" applyFill="1" applyBorder="1" applyAlignment="1">
      <alignment horizontal="center"/>
      <protection/>
    </xf>
    <xf numFmtId="0" fontId="54" fillId="34" borderId="10" xfId="0" applyNumberFormat="1" applyFont="1" applyFill="1" applyBorder="1" applyAlignment="1">
      <alignment horizontal="center" vertical="center" textRotation="90" wrapText="1"/>
    </xf>
    <xf numFmtId="0" fontId="54" fillId="34" borderId="20" xfId="0" applyNumberFormat="1" applyFont="1" applyFill="1" applyBorder="1" applyAlignment="1">
      <alignment horizontal="center" vertical="center" textRotation="90" wrapText="1"/>
    </xf>
    <xf numFmtId="0" fontId="54" fillId="34" borderId="16" xfId="0" applyNumberFormat="1" applyFont="1" applyFill="1" applyBorder="1" applyAlignment="1">
      <alignment horizontal="center" vertical="center" textRotation="90" wrapText="1"/>
    </xf>
    <xf numFmtId="0" fontId="54" fillId="34" borderId="22" xfId="0" applyNumberFormat="1" applyFont="1" applyFill="1" applyBorder="1" applyAlignment="1">
      <alignment horizontal="center" vertical="center" textRotation="90" wrapText="1"/>
    </xf>
    <xf numFmtId="37" fontId="13" fillId="0" borderId="18" xfId="61" applyNumberFormat="1" applyFont="1" applyBorder="1" applyAlignment="1" applyProtection="1">
      <alignment horizontal="left" wrapText="1"/>
      <protection locked="0"/>
    </xf>
    <xf numFmtId="37" fontId="13" fillId="0" borderId="19" xfId="61" applyNumberFormat="1" applyFont="1" applyBorder="1" applyAlignment="1" applyProtection="1">
      <alignment horizontal="left" wrapText="1"/>
      <protection locked="0"/>
    </xf>
    <xf numFmtId="37" fontId="13" fillId="0" borderId="20" xfId="61" applyNumberFormat="1" applyFont="1" applyBorder="1" applyAlignment="1" applyProtection="1">
      <alignment horizontal="left" wrapText="1"/>
      <protection locked="0"/>
    </xf>
    <xf numFmtId="49" fontId="54" fillId="34" borderId="10" xfId="61" applyNumberFormat="1" applyFont="1" applyFill="1" applyBorder="1" applyAlignment="1">
      <alignment horizontal="center" vertical="center" textRotation="90" wrapText="1"/>
      <protection/>
    </xf>
    <xf numFmtId="0" fontId="54" fillId="34" borderId="17" xfId="0" applyNumberFormat="1" applyFont="1" applyFill="1" applyBorder="1" applyAlignment="1">
      <alignment horizontal="center" vertical="center" textRotation="90" wrapText="1"/>
    </xf>
    <xf numFmtId="177" fontId="8" fillId="0" borderId="0" xfId="58" applyFont="1" applyBorder="1" applyAlignment="1">
      <alignment horizontal="center"/>
      <protection/>
    </xf>
    <xf numFmtId="37" fontId="9" fillId="0" borderId="21" xfId="61" applyNumberFormat="1" applyFont="1" applyBorder="1" applyAlignment="1">
      <alignment horizontal="left"/>
      <protection/>
    </xf>
    <xf numFmtId="37" fontId="9" fillId="0" borderId="14" xfId="61" applyNumberFormat="1" applyFont="1" applyBorder="1" applyAlignment="1">
      <alignment horizontal="left"/>
      <protection/>
    </xf>
    <xf numFmtId="37" fontId="9" fillId="0" borderId="22" xfId="61" applyNumberFormat="1" applyFont="1" applyBorder="1" applyAlignment="1">
      <alignment horizontal="left"/>
      <protection/>
    </xf>
    <xf numFmtId="37" fontId="9" fillId="0" borderId="18" xfId="61" applyNumberFormat="1" applyFont="1" applyBorder="1" applyAlignment="1">
      <alignment horizontal="left"/>
      <protection/>
    </xf>
    <xf numFmtId="37" fontId="9" fillId="0" borderId="19" xfId="61" applyNumberFormat="1" applyFont="1" applyBorder="1" applyAlignment="1">
      <alignment horizontal="left"/>
      <protection/>
    </xf>
    <xf numFmtId="37" fontId="9" fillId="0" borderId="20" xfId="61" applyNumberFormat="1" applyFont="1" applyBorder="1" applyAlignment="1">
      <alignment horizontal="left"/>
      <protection/>
    </xf>
    <xf numFmtId="177" fontId="10" fillId="34" borderId="12" xfId="58" applyFont="1" applyFill="1" applyBorder="1" applyAlignment="1">
      <alignment horizontal="center"/>
      <protection/>
    </xf>
    <xf numFmtId="49" fontId="11" fillId="34" borderId="10" xfId="62" applyNumberFormat="1" applyFont="1" applyFill="1" applyBorder="1" applyAlignment="1">
      <alignment horizontal="center" vertical="center" wrapText="1"/>
      <protection/>
    </xf>
    <xf numFmtId="37" fontId="9" fillId="0" borderId="0" xfId="62" applyNumberFormat="1" applyFont="1" applyBorder="1" applyAlignment="1">
      <alignment horizontal="left" wrapText="1"/>
      <protection/>
    </xf>
    <xf numFmtId="37" fontId="9" fillId="0" borderId="18" xfId="62" applyNumberFormat="1" applyFont="1" applyBorder="1" applyAlignment="1">
      <alignment horizontal="left" wrapText="1"/>
      <protection/>
    </xf>
    <xf numFmtId="37" fontId="9" fillId="0" borderId="19" xfId="62" applyNumberFormat="1" applyFont="1" applyBorder="1" applyAlignment="1">
      <alignment horizontal="left" wrapText="1"/>
      <protection/>
    </xf>
    <xf numFmtId="37" fontId="9" fillId="0" borderId="20" xfId="62" applyNumberFormat="1" applyFont="1" applyBorder="1" applyAlignment="1">
      <alignment horizontal="left" wrapText="1"/>
      <protection/>
    </xf>
    <xf numFmtId="49" fontId="9" fillId="0" borderId="21" xfId="62" applyNumberFormat="1" applyFont="1" applyBorder="1" applyAlignment="1">
      <alignment horizontal="left" wrapText="1"/>
      <protection/>
    </xf>
    <xf numFmtId="49" fontId="9" fillId="0" borderId="14" xfId="62" applyNumberFormat="1" applyFont="1" applyBorder="1" applyAlignment="1">
      <alignment horizontal="left" wrapText="1"/>
      <protection/>
    </xf>
    <xf numFmtId="49" fontId="9" fillId="0" borderId="22" xfId="62" applyNumberFormat="1" applyFont="1" applyBorder="1" applyAlignment="1">
      <alignment horizontal="left" wrapText="1"/>
      <protection/>
    </xf>
    <xf numFmtId="37" fontId="9" fillId="0" borderId="0" xfId="62" applyNumberFormat="1" applyFont="1" applyBorder="1" applyAlignment="1">
      <alignment horizontal="left"/>
      <protection/>
    </xf>
    <xf numFmtId="177" fontId="8" fillId="0" borderId="0" xfId="58" applyFont="1" applyFill="1" applyAlignment="1">
      <alignment horizontal="center"/>
      <protection/>
    </xf>
    <xf numFmtId="37" fontId="9" fillId="0" borderId="21" xfId="62" applyNumberFormat="1" applyFont="1" applyBorder="1" applyAlignment="1">
      <alignment horizontal="left"/>
      <protection/>
    </xf>
    <xf numFmtId="37" fontId="9" fillId="0" borderId="14" xfId="62" applyNumberFormat="1" applyFont="1" applyBorder="1" applyAlignment="1">
      <alignment horizontal="left"/>
      <protection/>
    </xf>
    <xf numFmtId="37" fontId="9" fillId="0" borderId="22" xfId="62" applyNumberFormat="1" applyFont="1" applyBorder="1" applyAlignment="1">
      <alignment horizontal="left"/>
      <protection/>
    </xf>
    <xf numFmtId="37" fontId="9" fillId="0" borderId="18" xfId="62" applyNumberFormat="1" applyFont="1" applyBorder="1" applyAlignment="1">
      <alignment horizontal="left"/>
      <protection/>
    </xf>
    <xf numFmtId="37" fontId="9" fillId="0" borderId="19" xfId="62" applyNumberFormat="1" applyFont="1" applyBorder="1" applyAlignment="1">
      <alignment horizontal="left"/>
      <protection/>
    </xf>
    <xf numFmtId="37" fontId="9" fillId="0" borderId="20" xfId="62" applyNumberFormat="1" applyFont="1" applyBorder="1" applyAlignment="1">
      <alignment horizontal="left"/>
      <protection/>
    </xf>
    <xf numFmtId="0" fontId="54" fillId="34" borderId="10" xfId="0" applyNumberFormat="1" applyFont="1" applyFill="1" applyBorder="1" applyAlignment="1" applyProtection="1">
      <alignment horizontal="center" vertical="center" textRotation="90" wrapText="1"/>
      <protection/>
    </xf>
    <xf numFmtId="37" fontId="9" fillId="0" borderId="21" xfId="62" applyNumberFormat="1" applyFont="1" applyBorder="1" applyAlignment="1">
      <alignment horizontal="left" wrapText="1"/>
      <protection/>
    </xf>
    <xf numFmtId="37" fontId="9" fillId="0" borderId="14" xfId="62" applyNumberFormat="1" applyFont="1" applyBorder="1" applyAlignment="1">
      <alignment horizontal="left" wrapText="1"/>
      <protection/>
    </xf>
    <xf numFmtId="37" fontId="9" fillId="0" borderId="22" xfId="62" applyNumberFormat="1" applyFont="1" applyBorder="1" applyAlignment="1">
      <alignment horizontal="left" wrapText="1"/>
      <protection/>
    </xf>
    <xf numFmtId="49" fontId="11" fillId="0" borderId="16" xfId="62" applyNumberFormat="1" applyFont="1" applyFill="1" applyBorder="1" applyAlignment="1">
      <alignment horizontal="center" vertical="center" wrapText="1"/>
      <protection/>
    </xf>
    <xf numFmtId="49" fontId="11" fillId="0" borderId="22" xfId="62" applyNumberFormat="1" applyFont="1" applyFill="1" applyBorder="1" applyAlignment="1">
      <alignment horizontal="center" vertical="center" wrapText="1"/>
      <protection/>
    </xf>
    <xf numFmtId="177" fontId="10" fillId="34" borderId="39" xfId="58" applyFont="1" applyFill="1" applyBorder="1" applyAlignment="1">
      <alignment horizontal="center"/>
      <protection/>
    </xf>
    <xf numFmtId="177" fontId="10" fillId="34" borderId="40" xfId="58" applyFont="1" applyFill="1" applyBorder="1" applyAlignment="1">
      <alignment horizontal="center"/>
      <protection/>
    </xf>
    <xf numFmtId="177" fontId="10" fillId="34" borderId="41" xfId="58" applyFont="1" applyFill="1" applyBorder="1" applyAlignment="1">
      <alignment horizontal="center"/>
      <protection/>
    </xf>
    <xf numFmtId="49" fontId="11" fillId="34" borderId="10" xfId="63" applyNumberFormat="1" applyFont="1" applyFill="1" applyBorder="1" applyAlignment="1">
      <alignment horizontal="center" vertical="center" wrapText="1"/>
      <protection/>
    </xf>
    <xf numFmtId="37" fontId="10" fillId="34" borderId="39" xfId="58" applyNumberFormat="1" applyFont="1" applyFill="1" applyBorder="1" applyAlignment="1">
      <alignment horizontal="center"/>
      <protection/>
    </xf>
    <xf numFmtId="0" fontId="10" fillId="34" borderId="40" xfId="58" applyNumberFormat="1" applyFont="1" applyFill="1" applyBorder="1" applyAlignment="1">
      <alignment horizontal="center"/>
      <protection/>
    </xf>
    <xf numFmtId="0" fontId="10" fillId="34" borderId="41" xfId="58" applyNumberFormat="1" applyFont="1" applyFill="1" applyBorder="1" applyAlignment="1">
      <alignment horizontal="center"/>
      <protection/>
    </xf>
    <xf numFmtId="37" fontId="9" fillId="0" borderId="0" xfId="63" applyNumberFormat="1" applyFont="1" applyBorder="1" applyAlignment="1">
      <alignment horizontal="left"/>
      <protection/>
    </xf>
    <xf numFmtId="37" fontId="9" fillId="0" borderId="21" xfId="63" applyNumberFormat="1" applyFont="1" applyBorder="1" applyAlignment="1">
      <alignment horizontal="left" wrapText="1"/>
      <protection/>
    </xf>
    <xf numFmtId="37" fontId="9" fillId="0" borderId="14" xfId="63" applyNumberFormat="1" applyFont="1" applyBorder="1" applyAlignment="1">
      <alignment horizontal="left" wrapText="1"/>
      <protection/>
    </xf>
    <xf numFmtId="37" fontId="9" fillId="0" borderId="22" xfId="63" applyNumberFormat="1" applyFont="1" applyBorder="1" applyAlignment="1">
      <alignment horizontal="left" wrapText="1"/>
      <protection/>
    </xf>
    <xf numFmtId="37" fontId="9" fillId="0" borderId="15" xfId="63" applyNumberFormat="1" applyFont="1" applyBorder="1" applyAlignment="1">
      <alignment horizontal="left" wrapText="1"/>
      <protection/>
    </xf>
    <xf numFmtId="37" fontId="9" fillId="0" borderId="0" xfId="63" applyNumberFormat="1" applyFont="1" applyBorder="1" applyAlignment="1">
      <alignment horizontal="left" wrapText="1"/>
      <protection/>
    </xf>
    <xf numFmtId="37" fontId="9" fillId="0" borderId="16" xfId="63" applyNumberFormat="1" applyFont="1" applyBorder="1" applyAlignment="1">
      <alignment horizontal="left" wrapText="1"/>
      <protection/>
    </xf>
    <xf numFmtId="37" fontId="9" fillId="0" borderId="0" xfId="63" applyNumberFormat="1" applyFont="1" applyAlignment="1">
      <alignment horizontal="left"/>
      <protection/>
    </xf>
    <xf numFmtId="37" fontId="9" fillId="0" borderId="21" xfId="63" applyNumberFormat="1" applyFont="1" applyBorder="1" applyAlignment="1">
      <alignment horizontal="left"/>
      <protection/>
    </xf>
    <xf numFmtId="37" fontId="9" fillId="0" borderId="14" xfId="63" applyNumberFormat="1" applyFont="1" applyBorder="1" applyAlignment="1">
      <alignment horizontal="left"/>
      <protection/>
    </xf>
    <xf numFmtId="37" fontId="9" fillId="0" borderId="22" xfId="63" applyNumberFormat="1" applyFont="1" applyBorder="1" applyAlignment="1">
      <alignment horizontal="left"/>
      <protection/>
    </xf>
    <xf numFmtId="37" fontId="9" fillId="0" borderId="15" xfId="63" applyNumberFormat="1" applyFont="1" applyBorder="1" applyAlignment="1">
      <alignment horizontal="left"/>
      <protection/>
    </xf>
    <xf numFmtId="37" fontId="9" fillId="0" borderId="16" xfId="63" applyNumberFormat="1" applyFont="1" applyBorder="1" applyAlignment="1">
      <alignment horizontal="left"/>
      <protection/>
    </xf>
    <xf numFmtId="37" fontId="13" fillId="0" borderId="15" xfId="56" applyNumberFormat="1" applyFont="1" applyBorder="1" applyAlignment="1" applyProtection="1" quotePrefix="1">
      <alignment horizontal="left" wrapText="1"/>
      <protection locked="0"/>
    </xf>
    <xf numFmtId="37" fontId="13" fillId="0" borderId="0" xfId="56" applyNumberFormat="1" applyFont="1" applyBorder="1" applyAlignment="1" applyProtection="1" quotePrefix="1">
      <alignment horizontal="left" wrapText="1"/>
      <protection locked="0"/>
    </xf>
    <xf numFmtId="37" fontId="13" fillId="0" borderId="16" xfId="56" applyNumberFormat="1" applyFont="1" applyBorder="1" applyAlignment="1" applyProtection="1" quotePrefix="1">
      <alignment horizontal="left" wrapText="1"/>
      <protection locked="0"/>
    </xf>
    <xf numFmtId="37" fontId="13" fillId="0" borderId="15" xfId="56" applyNumberFormat="1" applyFont="1" applyBorder="1" applyAlignment="1" applyProtection="1">
      <alignment horizontal="left" wrapText="1"/>
      <protection locked="0"/>
    </xf>
    <xf numFmtId="37" fontId="13" fillId="0" borderId="0" xfId="56" applyNumberFormat="1" applyFont="1" applyBorder="1" applyAlignment="1" applyProtection="1">
      <alignment horizontal="left" wrapText="1"/>
      <protection locked="0"/>
    </xf>
    <xf numFmtId="37" fontId="13" fillId="0" borderId="16" xfId="56" applyNumberFormat="1" applyFont="1" applyBorder="1" applyAlignment="1" applyProtection="1">
      <alignment horizontal="left" wrapText="1"/>
      <protection locked="0"/>
    </xf>
    <xf numFmtId="37" fontId="13" fillId="0" borderId="15" xfId="56" applyNumberFormat="1" applyFont="1" applyBorder="1" applyAlignment="1" applyProtection="1">
      <alignment horizontal="left"/>
      <protection locked="0"/>
    </xf>
    <xf numFmtId="37" fontId="13" fillId="0" borderId="0" xfId="56" applyNumberFormat="1" applyFont="1" applyBorder="1" applyAlignment="1" applyProtection="1">
      <alignment horizontal="left"/>
      <protection locked="0"/>
    </xf>
    <xf numFmtId="37" fontId="13" fillId="0" borderId="16" xfId="56" applyNumberFormat="1" applyFont="1" applyBorder="1" applyAlignment="1" applyProtection="1">
      <alignment horizontal="left"/>
      <protection locked="0"/>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artera" xfId="54"/>
    <cellStyle name="Normal_FINAN-99" xfId="55"/>
    <cellStyle name="Normal_financiera" xfId="56"/>
    <cellStyle name="Normal_Financiera 2001" xfId="57"/>
    <cellStyle name="Normal_Financiera_1" xfId="58"/>
    <cellStyle name="Normal_Financiera_2" xfId="59"/>
    <cellStyle name="Normal_Financiera_3" xfId="60"/>
    <cellStyle name="Normal_Financiera_4" xfId="61"/>
    <cellStyle name="Normal_Financiera_5" xfId="62"/>
    <cellStyle name="Normal_Financiera_6" xfId="63"/>
    <cellStyle name="Normal_linkpresentacion"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158">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2</xdr:col>
      <xdr:colOff>352425</xdr:colOff>
      <xdr:row>5</xdr:row>
      <xdr:rowOff>152400</xdr:rowOff>
    </xdr:to>
    <xdr:pic>
      <xdr:nvPicPr>
        <xdr:cNvPr id="1" name="Imagen 1"/>
        <xdr:cNvPicPr preferRelativeResize="1">
          <a:picLocks noChangeAspect="1"/>
        </xdr:cNvPicPr>
      </xdr:nvPicPr>
      <xdr:blipFill>
        <a:blip r:embed="rId1"/>
        <a:stretch>
          <a:fillRect/>
        </a:stretch>
      </xdr:blipFill>
      <xdr:spPr>
        <a:xfrm>
          <a:off x="0" y="171450"/>
          <a:ext cx="2876550" cy="790575"/>
        </a:xfrm>
        <a:prstGeom prst="rect">
          <a:avLst/>
        </a:prstGeom>
        <a:noFill/>
        <a:ln w="9525" cmpd="sng">
          <a:noFill/>
        </a:ln>
      </xdr:spPr>
    </xdr:pic>
    <xdr:clientData/>
  </xdr:twoCellAnchor>
  <xdr:twoCellAnchor>
    <xdr:from>
      <xdr:col>0</xdr:col>
      <xdr:colOff>0</xdr:colOff>
      <xdr:row>34</xdr:row>
      <xdr:rowOff>142875</xdr:rowOff>
    </xdr:from>
    <xdr:to>
      <xdr:col>0</xdr:col>
      <xdr:colOff>895350</xdr:colOff>
      <xdr:row>35</xdr:row>
      <xdr:rowOff>38100</xdr:rowOff>
    </xdr:to>
    <xdr:pic>
      <xdr:nvPicPr>
        <xdr:cNvPr id="2" name="Picture 41" descr="pie"/>
        <xdr:cNvPicPr preferRelativeResize="1">
          <a:picLocks noChangeAspect="1"/>
        </xdr:cNvPicPr>
      </xdr:nvPicPr>
      <xdr:blipFill>
        <a:blip r:embed="rId2"/>
        <a:stretch>
          <a:fillRect/>
        </a:stretch>
      </xdr:blipFill>
      <xdr:spPr>
        <a:xfrm>
          <a:off x="0" y="5610225"/>
          <a:ext cx="895350"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133350</xdr:colOff>
      <xdr:row>5</xdr:row>
      <xdr:rowOff>123825</xdr:rowOff>
    </xdr:to>
    <xdr:pic>
      <xdr:nvPicPr>
        <xdr:cNvPr id="1" name="Imagen 1"/>
        <xdr:cNvPicPr preferRelativeResize="1">
          <a:picLocks noChangeAspect="1"/>
        </xdr:cNvPicPr>
      </xdr:nvPicPr>
      <xdr:blipFill>
        <a:blip r:embed="rId1"/>
        <a:stretch>
          <a:fillRect/>
        </a:stretch>
      </xdr:blipFill>
      <xdr:spPr>
        <a:xfrm>
          <a:off x="0" y="142875"/>
          <a:ext cx="28765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C34"/>
  <sheetViews>
    <sheetView showGridLines="0" tabSelected="1" zoomScalePageLayoutView="0" workbookViewId="0" topLeftCell="A1">
      <selection activeCell="A9" sqref="A9:C9"/>
    </sheetView>
  </sheetViews>
  <sheetFormatPr defaultColWidth="12" defaultRowHeight="11.25"/>
  <cols>
    <col min="1" max="1" width="35" style="25" customWidth="1"/>
    <col min="2" max="2" width="9.16015625" style="25" customWidth="1"/>
    <col min="3" max="3" width="77.5" style="25" bestFit="1" customWidth="1"/>
    <col min="4" max="4" width="27.5" style="25" customWidth="1"/>
    <col min="5" max="16384" width="12" style="25" customWidth="1"/>
  </cols>
  <sheetData>
    <row r="2" ht="12.75"/>
    <row r="3" ht="12.75"/>
    <row r="4" ht="12.75"/>
    <row r="5" ht="12.75"/>
    <row r="6" ht="12.75"/>
    <row r="9" spans="1:3" ht="12.75">
      <c r="A9" s="244" t="s">
        <v>321</v>
      </c>
      <c r="B9" s="244"/>
      <c r="C9" s="244"/>
    </row>
    <row r="10" spans="1:3" ht="12.75">
      <c r="A10" s="119"/>
      <c r="B10" s="119"/>
      <c r="C10" s="119"/>
    </row>
    <row r="11" ht="12.75">
      <c r="A11" s="147" t="s">
        <v>311</v>
      </c>
    </row>
    <row r="12" ht="12.75">
      <c r="B12" s="120" t="s">
        <v>322</v>
      </c>
    </row>
    <row r="13" ht="12.75">
      <c r="C13" s="25" t="s">
        <v>34</v>
      </c>
    </row>
    <row r="14" spans="1:3" ht="12.75">
      <c r="A14" s="147" t="s">
        <v>302</v>
      </c>
      <c r="B14" s="121"/>
      <c r="C14" s="121"/>
    </row>
    <row r="15" ht="12.75">
      <c r="B15" s="120" t="str">
        <f>+B12</f>
        <v>Enero-septiembre 2016 - 2017</v>
      </c>
    </row>
    <row r="16" spans="2:3" ht="12.75">
      <c r="B16" s="120"/>
      <c r="C16" s="25" t="s">
        <v>253</v>
      </c>
    </row>
    <row r="17" spans="2:3" ht="12.75">
      <c r="B17" s="120"/>
      <c r="C17" s="25" t="s">
        <v>242</v>
      </c>
    </row>
    <row r="18" ht="12.75">
      <c r="C18" s="25" t="s">
        <v>254</v>
      </c>
    </row>
    <row r="19" ht="12.75">
      <c r="A19" s="147" t="s">
        <v>312</v>
      </c>
    </row>
    <row r="20" ht="12.75">
      <c r="B20" s="120" t="s">
        <v>323</v>
      </c>
    </row>
    <row r="21" ht="12.75">
      <c r="C21" s="25" t="s">
        <v>214</v>
      </c>
    </row>
    <row r="22" ht="12.75">
      <c r="C22" s="25" t="s">
        <v>215</v>
      </c>
    </row>
    <row r="23" ht="12.75">
      <c r="C23" s="25" t="s">
        <v>216</v>
      </c>
    </row>
    <row r="24" ht="12.75">
      <c r="C24" s="25" t="s">
        <v>217</v>
      </c>
    </row>
    <row r="25" ht="12.75">
      <c r="C25" s="25" t="s">
        <v>218</v>
      </c>
    </row>
    <row r="26" ht="12.75">
      <c r="C26" s="25" t="s">
        <v>219</v>
      </c>
    </row>
    <row r="27" ht="12.75">
      <c r="C27" s="25" t="s">
        <v>220</v>
      </c>
    </row>
    <row r="28" ht="12.75">
      <c r="C28" s="25" t="s">
        <v>240</v>
      </c>
    </row>
    <row r="29" ht="12.75">
      <c r="C29" s="25" t="s">
        <v>241</v>
      </c>
    </row>
    <row r="30" ht="12.75">
      <c r="C30" s="25" t="s">
        <v>221</v>
      </c>
    </row>
    <row r="31" ht="12.75">
      <c r="C31" s="25" t="s">
        <v>222</v>
      </c>
    </row>
    <row r="32" ht="12.75">
      <c r="B32" s="120" t="s">
        <v>308</v>
      </c>
    </row>
    <row r="33" ht="12.75">
      <c r="C33" s="25" t="s">
        <v>315</v>
      </c>
    </row>
    <row r="34" ht="12.75">
      <c r="C34" s="25" t="s">
        <v>316</v>
      </c>
    </row>
    <row r="58" ht="13.5" customHeight="1"/>
    <row r="59" ht="13.5" customHeight="1"/>
  </sheetData>
  <sheetProtection/>
  <mergeCells count="1">
    <mergeCell ref="A9:C9"/>
  </mergeCells>
  <hyperlinks>
    <hyperlink ref="C13" location="'Result financieros comparados'!A1" display="Resultados financieros comparados"/>
    <hyperlink ref="C21" location="'Estado Sit Finan por rubros'!A1" display="Estado de situación financiero clasificado de las isapres por rubros"/>
    <hyperlink ref="C22" location="'Estado resultados por rubros'!A1" display="Estado de resultados de las isapres por rubros"/>
    <hyperlink ref="C23" location="'Estado flujo por rubros'!A1" display="Estado de flujo de efectivos de las isapres por rubros"/>
    <hyperlink ref="C24" location="'Situación Finan isapres abierta'!A1" display="Estado de situación financiera clasificado de las isapres abiertas por cuentas"/>
    <hyperlink ref="C25" location="'Situación Finan isapres cerrada'!A1" display="Estado de situación financiera clasificado de las isapres cerradas por cuentas"/>
    <hyperlink ref="C26" location="'Estado resultados isapres abier'!A1" display="Estado de resultados de las isapres abiertas por cuentas"/>
    <hyperlink ref="C27" location="'Estado resultados isapres cerra'!A1" display="Estado de resultados de las isapres cerradas por cuentas"/>
    <hyperlink ref="C30" location="'Estado flujo isapres abiertas'!A1" display="Estado de flujo de efectivos de las isapres abiertas por cuentas"/>
    <hyperlink ref="C31" location="'Estado flujo isapres cerradas'!A1" display="Estado de flujo de efectivos de las isapres cerradas por cuentas"/>
    <hyperlink ref="C28" location="'Ctas de resultados isapres abi '!A1" display="Apertura de cuentas de resultados de las isapres abiertas"/>
    <hyperlink ref="C29" location="'Ctas de resultados isapres cerr'!A1" display="Apertura de cuentas de resultados de las isapres cerradas"/>
    <hyperlink ref="C18" location="'Princip indica financieros'!A1" display="Principales indicadores financieros"/>
    <hyperlink ref="C17" location="'Estado resultados comparado'!A1" display="Principales rubros del estado de resultados por función"/>
    <hyperlink ref="C16" location="'Estado situación comparado'!A1" display="Principales rubros del estado de situación financiero clasificada"/>
    <hyperlink ref="C34" location="'Princip indica financieros'!A1" display="Principales indicadores financieros"/>
    <hyperlink ref="C33" location="'Princip indica financieros'!A1" display="Principales indicadores financieros"/>
  </hyperlinks>
  <printOptions/>
  <pageMargins left="0.2362204724409449" right="0.2755905511811024" top="0.984251968503937" bottom="0.984251968503937" header="0" footer="0"/>
  <pageSetup fitToHeight="1" fitToWidth="1" horizontalDpi="600" verticalDpi="600" orientation="portrait" scale="8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11" width="15.83203125" style="36" customWidth="1"/>
    <col min="12" max="12" width="16.83203125" style="36" customWidth="1"/>
    <col min="13" max="16384" width="9" style="37" customWidth="1"/>
  </cols>
  <sheetData>
    <row r="1" spans="3:12" ht="12.75">
      <c r="C1" s="334"/>
      <c r="D1" s="334"/>
      <c r="E1" s="334"/>
      <c r="F1" s="334"/>
      <c r="G1" s="334"/>
      <c r="H1" s="334"/>
      <c r="I1" s="334"/>
      <c r="J1" s="334"/>
      <c r="K1" s="334"/>
      <c r="L1" s="334"/>
    </row>
    <row r="2" spans="3:12" ht="12.75">
      <c r="C2" s="335" t="s">
        <v>303</v>
      </c>
      <c r="D2" s="336"/>
      <c r="E2" s="336"/>
      <c r="F2" s="336"/>
      <c r="G2" s="336"/>
      <c r="H2" s="336"/>
      <c r="I2" s="336"/>
      <c r="J2" s="336"/>
      <c r="K2" s="336"/>
      <c r="L2" s="337"/>
    </row>
    <row r="3" spans="3:12" ht="12.75">
      <c r="C3" s="393" t="s">
        <v>330</v>
      </c>
      <c r="D3" s="394"/>
      <c r="E3" s="394"/>
      <c r="F3" s="394"/>
      <c r="G3" s="394"/>
      <c r="H3" s="394"/>
      <c r="I3" s="394"/>
      <c r="J3" s="394"/>
      <c r="K3" s="394"/>
      <c r="L3" s="395"/>
    </row>
    <row r="4" spans="1:12" ht="12.75">
      <c r="A4" s="39"/>
      <c r="B4" s="39"/>
      <c r="C4" s="396" t="s">
        <v>251</v>
      </c>
      <c r="D4" s="397"/>
      <c r="E4" s="397"/>
      <c r="F4" s="397"/>
      <c r="G4" s="397"/>
      <c r="H4" s="397"/>
      <c r="I4" s="397"/>
      <c r="J4" s="397"/>
      <c r="K4" s="397"/>
      <c r="L4" s="397"/>
    </row>
    <row r="5" spans="1:12" ht="15.75" customHeight="1">
      <c r="A5" s="384" t="s">
        <v>21</v>
      </c>
      <c r="B5" s="142"/>
      <c r="C5" s="382" t="s">
        <v>225</v>
      </c>
      <c r="D5" s="382" t="s">
        <v>6</v>
      </c>
      <c r="E5" s="382" t="s">
        <v>52</v>
      </c>
      <c r="F5" s="382" t="s">
        <v>7</v>
      </c>
      <c r="G5" s="382" t="s">
        <v>318</v>
      </c>
      <c r="H5" s="382" t="s">
        <v>284</v>
      </c>
      <c r="I5" s="382" t="s">
        <v>29</v>
      </c>
      <c r="J5" s="382" t="s">
        <v>48</v>
      </c>
      <c r="K5" s="382" t="s">
        <v>9</v>
      </c>
      <c r="L5" s="382" t="s">
        <v>44</v>
      </c>
    </row>
    <row r="6" spans="1:12" ht="36.75" customHeight="1">
      <c r="A6" s="385"/>
      <c r="B6" s="142"/>
      <c r="C6" s="382"/>
      <c r="D6" s="382"/>
      <c r="E6" s="382"/>
      <c r="F6" s="382"/>
      <c r="G6" s="382"/>
      <c r="H6" s="382"/>
      <c r="I6" s="382"/>
      <c r="J6" s="382"/>
      <c r="K6" s="382"/>
      <c r="L6" s="382"/>
    </row>
    <row r="7" spans="1:12" ht="12.75" customHeight="1">
      <c r="A7" s="127">
        <v>11010</v>
      </c>
      <c r="B7" s="405" t="s">
        <v>145</v>
      </c>
      <c r="C7" s="129" t="s">
        <v>53</v>
      </c>
      <c r="D7" s="130">
        <v>16951209</v>
      </c>
      <c r="E7" s="130">
        <v>8957100</v>
      </c>
      <c r="F7" s="130">
        <v>5754363</v>
      </c>
      <c r="G7" s="130">
        <v>866281</v>
      </c>
      <c r="H7" s="130"/>
      <c r="I7" s="130">
        <v>13702357</v>
      </c>
      <c r="J7" s="130">
        <v>8073274</v>
      </c>
      <c r="K7" s="130">
        <v>76594</v>
      </c>
      <c r="L7" s="130">
        <v>54381178</v>
      </c>
    </row>
    <row r="8" spans="1:12" ht="12.75">
      <c r="A8" s="127">
        <v>11020</v>
      </c>
      <c r="B8" s="405"/>
      <c r="C8" s="129" t="s">
        <v>147</v>
      </c>
      <c r="D8" s="130">
        <v>19754</v>
      </c>
      <c r="E8" s="130">
        <v>0</v>
      </c>
      <c r="F8" s="130">
        <v>14040968</v>
      </c>
      <c r="G8" s="130">
        <v>150521</v>
      </c>
      <c r="H8" s="130"/>
      <c r="I8" s="130">
        <v>54517837</v>
      </c>
      <c r="J8" s="130">
        <v>0</v>
      </c>
      <c r="K8" s="130">
        <v>12</v>
      </c>
      <c r="L8" s="130">
        <v>68729092</v>
      </c>
    </row>
    <row r="9" spans="1:12" ht="12.75">
      <c r="A9" s="127">
        <v>11030</v>
      </c>
      <c r="B9" s="405"/>
      <c r="C9" s="129" t="s">
        <v>148</v>
      </c>
      <c r="D9" s="130">
        <v>12806285</v>
      </c>
      <c r="E9" s="130">
        <v>12823530</v>
      </c>
      <c r="F9" s="130">
        <v>3839594</v>
      </c>
      <c r="G9" s="130">
        <v>1219223</v>
      </c>
      <c r="H9" s="130"/>
      <c r="I9" s="130">
        <v>16195864</v>
      </c>
      <c r="J9" s="130">
        <v>12617091</v>
      </c>
      <c r="K9" s="130">
        <v>0</v>
      </c>
      <c r="L9" s="130">
        <v>59501587</v>
      </c>
    </row>
    <row r="10" spans="1:12" ht="12.75">
      <c r="A10" s="127">
        <v>11040</v>
      </c>
      <c r="B10" s="405"/>
      <c r="C10" s="129" t="s">
        <v>149</v>
      </c>
      <c r="D10" s="130">
        <v>12946033</v>
      </c>
      <c r="E10" s="130">
        <v>29158993</v>
      </c>
      <c r="F10" s="130">
        <v>6029514</v>
      </c>
      <c r="G10" s="130">
        <v>7471867</v>
      </c>
      <c r="H10" s="130"/>
      <c r="I10" s="130">
        <v>25131649</v>
      </c>
      <c r="J10" s="130">
        <v>16833966</v>
      </c>
      <c r="K10" s="130">
        <v>0</v>
      </c>
      <c r="L10" s="130">
        <v>97572022</v>
      </c>
    </row>
    <row r="11" spans="1:12" ht="12.75">
      <c r="A11" s="127">
        <v>11050</v>
      </c>
      <c r="B11" s="405"/>
      <c r="C11" s="129" t="s">
        <v>150</v>
      </c>
      <c r="D11" s="130">
        <v>15045023</v>
      </c>
      <c r="E11" s="130">
        <v>27453666</v>
      </c>
      <c r="F11" s="130">
        <v>5448</v>
      </c>
      <c r="G11" s="130">
        <v>0</v>
      </c>
      <c r="H11" s="130"/>
      <c r="I11" s="130">
        <v>129370</v>
      </c>
      <c r="J11" s="130">
        <v>486339</v>
      </c>
      <c r="K11" s="130">
        <v>0</v>
      </c>
      <c r="L11" s="130">
        <v>43119846</v>
      </c>
    </row>
    <row r="12" spans="1:12" ht="12.75">
      <c r="A12" s="127">
        <v>11060</v>
      </c>
      <c r="B12" s="405"/>
      <c r="C12" s="129" t="s">
        <v>54</v>
      </c>
      <c r="D12" s="130">
        <v>117849</v>
      </c>
      <c r="E12" s="130">
        <v>0</v>
      </c>
      <c r="F12" s="130">
        <v>0</v>
      </c>
      <c r="G12" s="130">
        <v>31189</v>
      </c>
      <c r="H12" s="130"/>
      <c r="I12" s="130">
        <v>0</v>
      </c>
      <c r="J12" s="130">
        <v>0</v>
      </c>
      <c r="K12" s="130">
        <v>0</v>
      </c>
      <c r="L12" s="130">
        <v>149038</v>
      </c>
    </row>
    <row r="13" spans="1:12" ht="12.75">
      <c r="A13" s="178">
        <v>11070</v>
      </c>
      <c r="B13" s="405"/>
      <c r="C13" s="129" t="s">
        <v>151</v>
      </c>
      <c r="D13" s="130">
        <v>4061283</v>
      </c>
      <c r="E13" s="130">
        <v>3329260</v>
      </c>
      <c r="F13" s="130">
        <v>0</v>
      </c>
      <c r="G13" s="130">
        <v>1233192</v>
      </c>
      <c r="H13" s="130"/>
      <c r="I13" s="130">
        <v>0</v>
      </c>
      <c r="J13" s="130">
        <v>414094</v>
      </c>
      <c r="K13" s="130">
        <v>0</v>
      </c>
      <c r="L13" s="130">
        <v>9037829</v>
      </c>
    </row>
    <row r="14" spans="1:12" ht="51">
      <c r="A14" s="191">
        <v>11080</v>
      </c>
      <c r="B14" s="405"/>
      <c r="C14" s="209" t="s">
        <v>55</v>
      </c>
      <c r="D14" s="210">
        <v>61947436</v>
      </c>
      <c r="E14" s="210">
        <v>81722549</v>
      </c>
      <c r="F14" s="210">
        <v>29669887</v>
      </c>
      <c r="G14" s="210">
        <v>10972273</v>
      </c>
      <c r="H14" s="210"/>
      <c r="I14" s="210">
        <v>109677077</v>
      </c>
      <c r="J14" s="210">
        <v>38424764</v>
      </c>
      <c r="K14" s="210">
        <v>76606</v>
      </c>
      <c r="L14" s="210">
        <v>332490592</v>
      </c>
    </row>
    <row r="15" spans="1:12" ht="25.5">
      <c r="A15" s="127">
        <v>11090</v>
      </c>
      <c r="B15" s="405"/>
      <c r="C15" s="129" t="s">
        <v>152</v>
      </c>
      <c r="D15" s="130">
        <v>0</v>
      </c>
      <c r="E15" s="130">
        <v>0</v>
      </c>
      <c r="F15" s="130">
        <v>0</v>
      </c>
      <c r="G15" s="130">
        <v>0</v>
      </c>
      <c r="H15" s="130"/>
      <c r="I15" s="130">
        <v>0</v>
      </c>
      <c r="J15" s="130">
        <v>1458378</v>
      </c>
      <c r="K15" s="130">
        <v>0</v>
      </c>
      <c r="L15" s="130">
        <v>1458378</v>
      </c>
    </row>
    <row r="16" spans="1:12" ht="38.25">
      <c r="A16" s="178">
        <v>11091</v>
      </c>
      <c r="B16" s="405"/>
      <c r="C16" s="129" t="s">
        <v>153</v>
      </c>
      <c r="D16" s="130">
        <v>0</v>
      </c>
      <c r="E16" s="130">
        <v>0</v>
      </c>
      <c r="F16" s="130">
        <v>0</v>
      </c>
      <c r="G16" s="130">
        <v>0</v>
      </c>
      <c r="H16" s="130"/>
      <c r="I16" s="130">
        <v>0</v>
      </c>
      <c r="J16" s="130">
        <v>0</v>
      </c>
      <c r="K16" s="130">
        <v>0</v>
      </c>
      <c r="L16" s="130">
        <v>0</v>
      </c>
    </row>
    <row r="17" spans="1:12" ht="38.25">
      <c r="A17" s="193">
        <v>11092</v>
      </c>
      <c r="B17" s="405"/>
      <c r="C17" s="209" t="s">
        <v>154</v>
      </c>
      <c r="D17" s="210">
        <v>0</v>
      </c>
      <c r="E17" s="210">
        <v>0</v>
      </c>
      <c r="F17" s="210">
        <v>0</v>
      </c>
      <c r="G17" s="210">
        <v>0</v>
      </c>
      <c r="H17" s="210"/>
      <c r="I17" s="210">
        <v>0</v>
      </c>
      <c r="J17" s="210">
        <v>1458378</v>
      </c>
      <c r="K17" s="210">
        <v>0</v>
      </c>
      <c r="L17" s="210">
        <v>1458378</v>
      </c>
    </row>
    <row r="18" spans="1:12" ht="12.75">
      <c r="A18" s="193">
        <v>11000</v>
      </c>
      <c r="B18" s="405"/>
      <c r="C18" s="211" t="s">
        <v>56</v>
      </c>
      <c r="D18" s="210">
        <v>61947436</v>
      </c>
      <c r="E18" s="210">
        <v>81722549</v>
      </c>
      <c r="F18" s="210">
        <v>29669887</v>
      </c>
      <c r="G18" s="210">
        <v>10972273</v>
      </c>
      <c r="H18" s="210"/>
      <c r="I18" s="210">
        <v>109677077</v>
      </c>
      <c r="J18" s="210">
        <v>39883142</v>
      </c>
      <c r="K18" s="210">
        <v>76606</v>
      </c>
      <c r="L18" s="210">
        <v>333948970</v>
      </c>
    </row>
    <row r="19" spans="1:12" ht="12.75" customHeight="1">
      <c r="A19" s="126">
        <v>12010</v>
      </c>
      <c r="B19" s="398" t="s">
        <v>146</v>
      </c>
      <c r="C19" s="123" t="s">
        <v>147</v>
      </c>
      <c r="D19" s="130">
        <v>48130397</v>
      </c>
      <c r="E19" s="130">
        <v>21758743</v>
      </c>
      <c r="F19" s="130">
        <v>6818849</v>
      </c>
      <c r="G19" s="130">
        <v>38978923</v>
      </c>
      <c r="H19" s="130"/>
      <c r="I19" s="130">
        <v>22062714</v>
      </c>
      <c r="J19" s="130">
        <v>20807686</v>
      </c>
      <c r="K19" s="130">
        <v>67934</v>
      </c>
      <c r="L19" s="130">
        <v>158625246</v>
      </c>
    </row>
    <row r="20" spans="1:12" ht="12.75">
      <c r="A20" s="126">
        <v>12020</v>
      </c>
      <c r="B20" s="398"/>
      <c r="C20" s="123" t="s">
        <v>148</v>
      </c>
      <c r="D20" s="130">
        <v>34116189</v>
      </c>
      <c r="E20" s="130">
        <v>51821269</v>
      </c>
      <c r="F20" s="130">
        <v>8551587</v>
      </c>
      <c r="G20" s="130">
        <v>3820462</v>
      </c>
      <c r="H20" s="130"/>
      <c r="I20" s="130">
        <v>37382241</v>
      </c>
      <c r="J20" s="130">
        <v>29801281</v>
      </c>
      <c r="K20" s="130">
        <v>0</v>
      </c>
      <c r="L20" s="130">
        <v>165493029</v>
      </c>
    </row>
    <row r="21" spans="1:12" ht="12.75">
      <c r="A21" s="126">
        <v>12030</v>
      </c>
      <c r="B21" s="398"/>
      <c r="C21" s="123" t="s">
        <v>155</v>
      </c>
      <c r="D21" s="130">
        <v>7028298</v>
      </c>
      <c r="E21" s="130">
        <v>0</v>
      </c>
      <c r="F21" s="130">
        <v>0</v>
      </c>
      <c r="G21" s="130">
        <v>1132987</v>
      </c>
      <c r="H21" s="130"/>
      <c r="I21" s="130">
        <v>85356</v>
      </c>
      <c r="J21" s="130">
        <v>866199</v>
      </c>
      <c r="K21" s="130">
        <v>0</v>
      </c>
      <c r="L21" s="130">
        <v>9112840</v>
      </c>
    </row>
    <row r="22" spans="1:12" ht="12.75">
      <c r="A22" s="126">
        <v>12040</v>
      </c>
      <c r="B22" s="398"/>
      <c r="C22" s="123" t="s">
        <v>150</v>
      </c>
      <c r="D22" s="130">
        <v>0</v>
      </c>
      <c r="E22" s="130">
        <v>0</v>
      </c>
      <c r="F22" s="130">
        <v>32799</v>
      </c>
      <c r="G22" s="130">
        <v>0</v>
      </c>
      <c r="H22" s="130"/>
      <c r="I22" s="130">
        <v>54934</v>
      </c>
      <c r="J22" s="130">
        <v>0</v>
      </c>
      <c r="K22" s="130">
        <v>0</v>
      </c>
      <c r="L22" s="130">
        <v>87733</v>
      </c>
    </row>
    <row r="23" spans="1:12" ht="25.5">
      <c r="A23" s="126">
        <v>12050</v>
      </c>
      <c r="B23" s="398"/>
      <c r="C23" s="123" t="s">
        <v>57</v>
      </c>
      <c r="D23" s="130">
        <v>0</v>
      </c>
      <c r="E23" s="130">
        <v>0</v>
      </c>
      <c r="F23" s="130">
        <v>0</v>
      </c>
      <c r="G23" s="130">
        <v>0</v>
      </c>
      <c r="H23" s="130"/>
      <c r="I23" s="130">
        <v>0</v>
      </c>
      <c r="J23" s="130">
        <v>0</v>
      </c>
      <c r="K23" s="130">
        <v>0</v>
      </c>
      <c r="L23" s="130">
        <v>0</v>
      </c>
    </row>
    <row r="24" spans="1:12" ht="12.75">
      <c r="A24" s="126">
        <v>12060</v>
      </c>
      <c r="B24" s="398"/>
      <c r="C24" s="123" t="s">
        <v>58</v>
      </c>
      <c r="D24" s="130">
        <v>51009349</v>
      </c>
      <c r="E24" s="130">
        <v>2414362</v>
      </c>
      <c r="F24" s="130">
        <v>59401</v>
      </c>
      <c r="G24" s="130">
        <v>8031678</v>
      </c>
      <c r="H24" s="130"/>
      <c r="I24" s="130">
        <v>530144</v>
      </c>
      <c r="J24" s="130">
        <v>8270383</v>
      </c>
      <c r="K24" s="130">
        <v>0</v>
      </c>
      <c r="L24" s="130">
        <v>70315317</v>
      </c>
    </row>
    <row r="25" spans="1:12" ht="12.75">
      <c r="A25" s="126">
        <v>12070</v>
      </c>
      <c r="B25" s="398"/>
      <c r="C25" s="123" t="s">
        <v>59</v>
      </c>
      <c r="D25" s="130">
        <v>83873834</v>
      </c>
      <c r="E25" s="130">
        <v>0</v>
      </c>
      <c r="F25" s="130">
        <v>0</v>
      </c>
      <c r="G25" s="130">
        <v>0</v>
      </c>
      <c r="H25" s="130"/>
      <c r="I25" s="130">
        <v>0</v>
      </c>
      <c r="J25" s="130">
        <v>0</v>
      </c>
      <c r="K25" s="130">
        <v>0</v>
      </c>
      <c r="L25" s="130">
        <v>83873834</v>
      </c>
    </row>
    <row r="26" spans="1:12" ht="12.75">
      <c r="A26" s="126">
        <v>12080</v>
      </c>
      <c r="B26" s="398"/>
      <c r="C26" s="123" t="s">
        <v>230</v>
      </c>
      <c r="D26" s="130">
        <v>4872673</v>
      </c>
      <c r="E26" s="130">
        <v>6146623</v>
      </c>
      <c r="F26" s="130">
        <v>5904582</v>
      </c>
      <c r="G26" s="130">
        <v>66131</v>
      </c>
      <c r="H26" s="130"/>
      <c r="I26" s="130">
        <v>9121089</v>
      </c>
      <c r="J26" s="130">
        <v>15312034</v>
      </c>
      <c r="K26" s="130">
        <v>0</v>
      </c>
      <c r="L26" s="130">
        <v>41423132</v>
      </c>
    </row>
    <row r="27" spans="1:12" ht="12.75">
      <c r="A27" s="126">
        <v>12090</v>
      </c>
      <c r="B27" s="398"/>
      <c r="C27" s="123" t="s">
        <v>60</v>
      </c>
      <c r="D27" s="130">
        <v>0</v>
      </c>
      <c r="E27" s="130">
        <v>0</v>
      </c>
      <c r="F27" s="130">
        <v>0</v>
      </c>
      <c r="G27" s="130">
        <v>0</v>
      </c>
      <c r="H27" s="130"/>
      <c r="I27" s="130">
        <v>0</v>
      </c>
      <c r="J27" s="130">
        <v>785376</v>
      </c>
      <c r="K27" s="130">
        <v>0</v>
      </c>
      <c r="L27" s="130">
        <v>785376</v>
      </c>
    </row>
    <row r="28" spans="1:12" ht="12.75">
      <c r="A28" s="179">
        <v>12100</v>
      </c>
      <c r="B28" s="398"/>
      <c r="C28" s="123" t="s">
        <v>61</v>
      </c>
      <c r="D28" s="130">
        <v>39385622</v>
      </c>
      <c r="E28" s="130">
        <v>0</v>
      </c>
      <c r="F28" s="130">
        <v>3366454</v>
      </c>
      <c r="G28" s="130">
        <v>776247</v>
      </c>
      <c r="H28" s="130"/>
      <c r="I28" s="130">
        <v>11734734</v>
      </c>
      <c r="J28" s="130">
        <v>0</v>
      </c>
      <c r="K28" s="130">
        <v>0</v>
      </c>
      <c r="L28" s="131">
        <v>55263057</v>
      </c>
    </row>
    <row r="29" spans="1:12" ht="12.75">
      <c r="A29" s="192">
        <v>12000</v>
      </c>
      <c r="B29" s="406"/>
      <c r="C29" s="211" t="s">
        <v>62</v>
      </c>
      <c r="D29" s="210">
        <v>268416362</v>
      </c>
      <c r="E29" s="210">
        <v>82140997</v>
      </c>
      <c r="F29" s="210">
        <v>24733672</v>
      </c>
      <c r="G29" s="210">
        <v>52806428</v>
      </c>
      <c r="H29" s="210"/>
      <c r="I29" s="210">
        <v>80971212</v>
      </c>
      <c r="J29" s="210">
        <v>75842959</v>
      </c>
      <c r="K29" s="210">
        <v>67934</v>
      </c>
      <c r="L29" s="210">
        <v>584979564</v>
      </c>
    </row>
    <row r="30" spans="1:12" ht="12.75">
      <c r="A30" s="192">
        <v>10000</v>
      </c>
      <c r="B30" s="141"/>
      <c r="C30" s="211" t="s">
        <v>63</v>
      </c>
      <c r="D30" s="210">
        <v>330363798</v>
      </c>
      <c r="E30" s="210">
        <v>163863546</v>
      </c>
      <c r="F30" s="210">
        <v>54403559</v>
      </c>
      <c r="G30" s="210">
        <v>63778701</v>
      </c>
      <c r="H30" s="210"/>
      <c r="I30" s="210">
        <v>190648289</v>
      </c>
      <c r="J30" s="210">
        <v>115726101</v>
      </c>
      <c r="K30" s="210">
        <v>144540</v>
      </c>
      <c r="L30" s="210">
        <v>918928534</v>
      </c>
    </row>
    <row r="31" spans="1:12" ht="12.75">
      <c r="A31" s="40"/>
      <c r="B31" s="40"/>
      <c r="C31" s="402" t="s">
        <v>326</v>
      </c>
      <c r="D31" s="403"/>
      <c r="E31" s="403"/>
      <c r="F31" s="403"/>
      <c r="G31" s="403"/>
      <c r="H31" s="403"/>
      <c r="I31" s="403"/>
      <c r="J31" s="403"/>
      <c r="K31" s="403"/>
      <c r="L31" s="404"/>
    </row>
    <row r="32" spans="1:12" ht="12.75">
      <c r="A32" s="40"/>
      <c r="B32" s="40"/>
      <c r="C32" s="390" t="s">
        <v>349</v>
      </c>
      <c r="D32" s="391"/>
      <c r="E32" s="391"/>
      <c r="F32" s="391"/>
      <c r="G32" s="391"/>
      <c r="H32" s="391"/>
      <c r="I32" s="391"/>
      <c r="J32" s="391"/>
      <c r="K32" s="391"/>
      <c r="L32" s="392"/>
    </row>
    <row r="33" spans="1:12" ht="12.75">
      <c r="A33" s="40"/>
      <c r="B33" s="40"/>
      <c r="C33" s="386"/>
      <c r="D33" s="386"/>
      <c r="E33" s="386"/>
      <c r="F33" s="386"/>
      <c r="G33" s="386"/>
      <c r="H33" s="386"/>
      <c r="I33" s="386"/>
      <c r="J33" s="386"/>
      <c r="K33" s="386"/>
      <c r="L33" s="386"/>
    </row>
    <row r="34" spans="1:12" ht="12.75">
      <c r="A34" s="40"/>
      <c r="B34" s="40"/>
      <c r="C34" s="45"/>
      <c r="D34" s="45"/>
      <c r="E34" s="45"/>
      <c r="F34" s="45"/>
      <c r="G34" s="45"/>
      <c r="H34" s="45"/>
      <c r="I34" s="45"/>
      <c r="J34" s="45"/>
      <c r="K34" s="45"/>
      <c r="L34" s="45"/>
    </row>
    <row r="35" spans="1:12" ht="12.75">
      <c r="A35" s="40"/>
      <c r="B35" s="40"/>
      <c r="C35" s="45"/>
      <c r="D35" s="45"/>
      <c r="E35" s="45"/>
      <c r="F35" s="45"/>
      <c r="G35" s="45"/>
      <c r="H35" s="45"/>
      <c r="I35" s="45"/>
      <c r="J35" s="45"/>
      <c r="K35" s="45"/>
      <c r="L35" s="45"/>
    </row>
    <row r="36" spans="1:12" ht="12.75">
      <c r="A36" s="46"/>
      <c r="B36" s="46"/>
      <c r="C36" s="334"/>
      <c r="D36" s="334"/>
      <c r="E36" s="334"/>
      <c r="F36" s="334"/>
      <c r="G36" s="334"/>
      <c r="H36" s="334"/>
      <c r="I36" s="334"/>
      <c r="J36" s="334"/>
      <c r="K36" s="334"/>
      <c r="L36" s="334"/>
    </row>
    <row r="37" spans="1:12" ht="12.75">
      <c r="A37" s="38"/>
      <c r="B37" s="38"/>
      <c r="C37" s="335" t="s">
        <v>305</v>
      </c>
      <c r="D37" s="336"/>
      <c r="E37" s="336"/>
      <c r="F37" s="336"/>
      <c r="G37" s="336"/>
      <c r="H37" s="336"/>
      <c r="I37" s="336"/>
      <c r="J37" s="336"/>
      <c r="K37" s="336"/>
      <c r="L37" s="337"/>
    </row>
    <row r="38" spans="3:12" ht="12.75">
      <c r="C38" s="393" t="s">
        <v>330</v>
      </c>
      <c r="D38" s="394"/>
      <c r="E38" s="394"/>
      <c r="F38" s="394"/>
      <c r="G38" s="394"/>
      <c r="H38" s="394"/>
      <c r="I38" s="394"/>
      <c r="J38" s="394"/>
      <c r="K38" s="394"/>
      <c r="L38" s="395"/>
    </row>
    <row r="39" spans="1:12" ht="12.75">
      <c r="A39" s="40"/>
      <c r="B39" s="40"/>
      <c r="C39" s="397" t="s">
        <v>251</v>
      </c>
      <c r="D39" s="397"/>
      <c r="E39" s="397"/>
      <c r="F39" s="397"/>
      <c r="G39" s="397"/>
      <c r="H39" s="397"/>
      <c r="I39" s="397"/>
      <c r="J39" s="397"/>
      <c r="K39" s="397"/>
      <c r="L39" s="397"/>
    </row>
    <row r="40" spans="1:12" ht="15.75" customHeight="1">
      <c r="A40" s="384" t="s">
        <v>21</v>
      </c>
      <c r="B40" s="142"/>
      <c r="C40" s="382" t="s">
        <v>231</v>
      </c>
      <c r="D40" s="382" t="s">
        <v>6</v>
      </c>
      <c r="E40" s="382" t="s">
        <v>52</v>
      </c>
      <c r="F40" s="382" t="s">
        <v>7</v>
      </c>
      <c r="G40" s="382" t="s">
        <v>275</v>
      </c>
      <c r="H40" s="382" t="s">
        <v>284</v>
      </c>
      <c r="I40" s="382" t="s">
        <v>29</v>
      </c>
      <c r="J40" s="382" t="s">
        <v>48</v>
      </c>
      <c r="K40" s="382" t="s">
        <v>9</v>
      </c>
      <c r="L40" s="382" t="s">
        <v>17</v>
      </c>
    </row>
    <row r="41" spans="1:12" ht="22.5" customHeight="1">
      <c r="A41" s="385"/>
      <c r="B41" s="142"/>
      <c r="C41" s="382"/>
      <c r="D41" s="382"/>
      <c r="E41" s="382"/>
      <c r="F41" s="382"/>
      <c r="G41" s="382"/>
      <c r="H41" s="382"/>
      <c r="I41" s="382"/>
      <c r="J41" s="382"/>
      <c r="K41" s="382"/>
      <c r="L41" s="382"/>
    </row>
    <row r="42" spans="1:12" ht="12.75">
      <c r="A42" s="180">
        <v>21010</v>
      </c>
      <c r="B42" s="398" t="s">
        <v>156</v>
      </c>
      <c r="C42" s="125" t="s">
        <v>158</v>
      </c>
      <c r="D42" s="128">
        <v>0</v>
      </c>
      <c r="E42" s="128">
        <v>21</v>
      </c>
      <c r="F42" s="128">
        <v>524401</v>
      </c>
      <c r="G42" s="128">
        <v>0</v>
      </c>
      <c r="H42" s="128"/>
      <c r="I42" s="128">
        <v>22351</v>
      </c>
      <c r="J42" s="128">
        <v>186247</v>
      </c>
      <c r="K42" s="128">
        <v>0</v>
      </c>
      <c r="L42" s="41">
        <v>733020</v>
      </c>
    </row>
    <row r="43" spans="1:12" ht="12.75">
      <c r="A43" s="180">
        <v>21020</v>
      </c>
      <c r="B43" s="398"/>
      <c r="C43" s="125" t="s">
        <v>159</v>
      </c>
      <c r="D43" s="128">
        <v>81438384</v>
      </c>
      <c r="E43" s="128">
        <v>70397396</v>
      </c>
      <c r="F43" s="128">
        <v>20252664</v>
      </c>
      <c r="G43" s="128">
        <v>33405974</v>
      </c>
      <c r="H43" s="128"/>
      <c r="I43" s="128">
        <v>74484202</v>
      </c>
      <c r="J43" s="128">
        <v>57961124</v>
      </c>
      <c r="K43" s="128">
        <v>0</v>
      </c>
      <c r="L43" s="41">
        <v>337939744</v>
      </c>
    </row>
    <row r="44" spans="1:12" ht="12.75">
      <c r="A44" s="180">
        <v>21030</v>
      </c>
      <c r="B44" s="398"/>
      <c r="C44" s="125" t="s">
        <v>160</v>
      </c>
      <c r="D44" s="128">
        <v>637467</v>
      </c>
      <c r="E44" s="128">
        <v>3977488</v>
      </c>
      <c r="F44" s="128">
        <v>4593959</v>
      </c>
      <c r="G44" s="128">
        <v>0</v>
      </c>
      <c r="H44" s="128"/>
      <c r="I44" s="128">
        <v>19771677</v>
      </c>
      <c r="J44" s="128">
        <v>3127337</v>
      </c>
      <c r="K44" s="128">
        <v>0</v>
      </c>
      <c r="L44" s="41">
        <v>32107928</v>
      </c>
    </row>
    <row r="45" spans="1:12" ht="12.75">
      <c r="A45" s="180">
        <v>21040</v>
      </c>
      <c r="B45" s="398"/>
      <c r="C45" s="125" t="s">
        <v>161</v>
      </c>
      <c r="D45" s="128">
        <v>42314671</v>
      </c>
      <c r="E45" s="128">
        <v>16059635</v>
      </c>
      <c r="F45" s="128">
        <v>4919502</v>
      </c>
      <c r="G45" s="128">
        <v>10081961</v>
      </c>
      <c r="H45" s="128"/>
      <c r="I45" s="128">
        <v>16068774</v>
      </c>
      <c r="J45" s="128">
        <v>9321617</v>
      </c>
      <c r="K45" s="128">
        <v>0</v>
      </c>
      <c r="L45" s="41">
        <v>98766160</v>
      </c>
    </row>
    <row r="46" spans="1:12" ht="12.75">
      <c r="A46" s="180">
        <v>21050</v>
      </c>
      <c r="B46" s="398"/>
      <c r="C46" s="125" t="s">
        <v>162</v>
      </c>
      <c r="D46" s="128">
        <v>5672161</v>
      </c>
      <c r="E46" s="128">
        <v>489060</v>
      </c>
      <c r="F46" s="128">
        <v>548678</v>
      </c>
      <c r="G46" s="128">
        <v>3711324</v>
      </c>
      <c r="H46" s="128"/>
      <c r="I46" s="128">
        <v>3426204</v>
      </c>
      <c r="J46" s="128">
        <v>0</v>
      </c>
      <c r="K46" s="128">
        <v>0</v>
      </c>
      <c r="L46" s="41">
        <v>13847427</v>
      </c>
    </row>
    <row r="47" spans="1:12" ht="12.75">
      <c r="A47" s="180">
        <v>21060</v>
      </c>
      <c r="B47" s="398"/>
      <c r="C47" s="125" t="s">
        <v>163</v>
      </c>
      <c r="D47" s="128">
        <v>0</v>
      </c>
      <c r="E47" s="128">
        <v>819220</v>
      </c>
      <c r="F47" s="128">
        <v>0</v>
      </c>
      <c r="G47" s="128">
        <v>0</v>
      </c>
      <c r="H47" s="128"/>
      <c r="I47" s="128">
        <v>0</v>
      </c>
      <c r="J47" s="128">
        <v>2882425</v>
      </c>
      <c r="K47" s="128">
        <v>0</v>
      </c>
      <c r="L47" s="41">
        <v>3701645</v>
      </c>
    </row>
    <row r="48" spans="1:12" ht="12.75">
      <c r="A48" s="180">
        <v>21070</v>
      </c>
      <c r="B48" s="398"/>
      <c r="C48" s="125" t="s">
        <v>164</v>
      </c>
      <c r="D48" s="128">
        <v>690466</v>
      </c>
      <c r="E48" s="128">
        <v>327474</v>
      </c>
      <c r="F48" s="128">
        <v>181506</v>
      </c>
      <c r="G48" s="128">
        <v>971508</v>
      </c>
      <c r="H48" s="128"/>
      <c r="I48" s="128">
        <v>556680</v>
      </c>
      <c r="J48" s="128">
        <v>498543</v>
      </c>
      <c r="K48" s="128">
        <v>0</v>
      </c>
      <c r="L48" s="41">
        <v>3226177</v>
      </c>
    </row>
    <row r="49" spans="1:12" ht="38.25">
      <c r="A49" s="192">
        <v>21071</v>
      </c>
      <c r="B49" s="398"/>
      <c r="C49" s="212" t="s">
        <v>64</v>
      </c>
      <c r="D49" s="213">
        <v>130753149</v>
      </c>
      <c r="E49" s="213">
        <v>92070294</v>
      </c>
      <c r="F49" s="213">
        <v>31020710</v>
      </c>
      <c r="G49" s="213">
        <v>48170767</v>
      </c>
      <c r="H49" s="213"/>
      <c r="I49" s="213">
        <v>114329888</v>
      </c>
      <c r="J49" s="213">
        <v>73977293</v>
      </c>
      <c r="K49" s="213">
        <v>0</v>
      </c>
      <c r="L49" s="210">
        <v>490322101</v>
      </c>
    </row>
    <row r="50" spans="1:12" ht="38.25">
      <c r="A50" s="180">
        <v>21072</v>
      </c>
      <c r="B50" s="398"/>
      <c r="C50" s="125" t="s">
        <v>65</v>
      </c>
      <c r="D50" s="128">
        <v>0</v>
      </c>
      <c r="E50" s="128">
        <v>0</v>
      </c>
      <c r="F50" s="128">
        <v>0</v>
      </c>
      <c r="G50" s="128">
        <v>0</v>
      </c>
      <c r="H50" s="128"/>
      <c r="I50" s="128">
        <v>0</v>
      </c>
      <c r="J50" s="128">
        <v>0</v>
      </c>
      <c r="K50" s="128">
        <v>0</v>
      </c>
      <c r="L50" s="130">
        <v>0</v>
      </c>
    </row>
    <row r="51" spans="1:12" ht="12.75">
      <c r="A51" s="192">
        <v>21000</v>
      </c>
      <c r="B51" s="398"/>
      <c r="C51" s="212" t="s">
        <v>66</v>
      </c>
      <c r="D51" s="213">
        <v>130753149</v>
      </c>
      <c r="E51" s="213">
        <v>92070294</v>
      </c>
      <c r="F51" s="213">
        <v>31020710</v>
      </c>
      <c r="G51" s="213">
        <v>48170767</v>
      </c>
      <c r="H51" s="213"/>
      <c r="I51" s="213">
        <v>114329888</v>
      </c>
      <c r="J51" s="213">
        <v>73977293</v>
      </c>
      <c r="K51" s="213">
        <v>0</v>
      </c>
      <c r="L51" s="210">
        <v>490322101</v>
      </c>
    </row>
    <row r="52" spans="1:12" ht="12.75">
      <c r="A52" s="180">
        <v>22010</v>
      </c>
      <c r="B52" s="398" t="s">
        <v>157</v>
      </c>
      <c r="C52" s="125" t="s">
        <v>158</v>
      </c>
      <c r="D52" s="128">
        <v>0</v>
      </c>
      <c r="E52" s="128">
        <v>0</v>
      </c>
      <c r="F52" s="128">
        <v>659512</v>
      </c>
      <c r="G52" s="128">
        <v>0</v>
      </c>
      <c r="H52" s="128"/>
      <c r="I52" s="128">
        <v>0</v>
      </c>
      <c r="J52" s="128">
        <v>354315</v>
      </c>
      <c r="K52" s="128">
        <v>0</v>
      </c>
      <c r="L52" s="41">
        <v>1013827</v>
      </c>
    </row>
    <row r="53" spans="1:12" ht="12.75">
      <c r="A53" s="180">
        <v>22020</v>
      </c>
      <c r="B53" s="398"/>
      <c r="C53" s="125" t="s">
        <v>165</v>
      </c>
      <c r="D53" s="128">
        <v>0</v>
      </c>
      <c r="E53" s="128">
        <v>0</v>
      </c>
      <c r="F53" s="128">
        <v>0</v>
      </c>
      <c r="G53" s="128">
        <v>104044</v>
      </c>
      <c r="H53" s="128"/>
      <c r="I53" s="128">
        <v>0</v>
      </c>
      <c r="J53" s="128">
        <v>0</v>
      </c>
      <c r="K53" s="128">
        <v>0</v>
      </c>
      <c r="L53" s="41">
        <v>104044</v>
      </c>
    </row>
    <row r="54" spans="1:12" ht="12.75">
      <c r="A54" s="180">
        <v>22030</v>
      </c>
      <c r="B54" s="398"/>
      <c r="C54" s="125" t="s">
        <v>160</v>
      </c>
      <c r="D54" s="128">
        <v>0</v>
      </c>
      <c r="E54" s="128">
        <v>0</v>
      </c>
      <c r="F54" s="128">
        <v>35446</v>
      </c>
      <c r="G54" s="128">
        <v>0</v>
      </c>
      <c r="H54" s="128"/>
      <c r="I54" s="128">
        <v>0</v>
      </c>
      <c r="J54" s="128">
        <v>0</v>
      </c>
      <c r="K54" s="128">
        <v>0</v>
      </c>
      <c r="L54" s="41">
        <v>35446</v>
      </c>
    </row>
    <row r="55" spans="1:12" ht="12.75">
      <c r="A55" s="180">
        <v>22040</v>
      </c>
      <c r="B55" s="398"/>
      <c r="C55" s="125" t="s">
        <v>161</v>
      </c>
      <c r="D55" s="128">
        <v>0</v>
      </c>
      <c r="E55" s="128">
        <v>0</v>
      </c>
      <c r="F55" s="128">
        <v>1163260</v>
      </c>
      <c r="G55" s="128">
        <v>0</v>
      </c>
      <c r="H55" s="128"/>
      <c r="I55" s="128">
        <v>1580346</v>
      </c>
      <c r="J55" s="128">
        <v>11279</v>
      </c>
      <c r="K55" s="128">
        <v>0</v>
      </c>
      <c r="L55" s="41">
        <v>2754885</v>
      </c>
    </row>
    <row r="56" spans="1:12" ht="12.75">
      <c r="A56" s="180">
        <v>22050</v>
      </c>
      <c r="B56" s="398"/>
      <c r="C56" s="125" t="s">
        <v>67</v>
      </c>
      <c r="D56" s="128">
        <v>31701710</v>
      </c>
      <c r="E56" s="128">
        <v>16458666</v>
      </c>
      <c r="F56" s="128">
        <v>6237071</v>
      </c>
      <c r="G56" s="128">
        <v>0</v>
      </c>
      <c r="H56" s="128"/>
      <c r="I56" s="128">
        <v>21517226</v>
      </c>
      <c r="J56" s="128">
        <v>9280308</v>
      </c>
      <c r="K56" s="128">
        <v>0</v>
      </c>
      <c r="L56" s="41">
        <v>85194981</v>
      </c>
    </row>
    <row r="57" spans="1:12" ht="12.75">
      <c r="A57" s="180">
        <v>22060</v>
      </c>
      <c r="B57" s="398"/>
      <c r="C57" s="125" t="s">
        <v>163</v>
      </c>
      <c r="D57" s="128">
        <v>0</v>
      </c>
      <c r="E57" s="128">
        <v>0</v>
      </c>
      <c r="F57" s="128">
        <v>0</v>
      </c>
      <c r="G57" s="128">
        <v>0</v>
      </c>
      <c r="H57" s="128"/>
      <c r="I57" s="128">
        <v>0</v>
      </c>
      <c r="J57" s="128">
        <v>0</v>
      </c>
      <c r="K57" s="128">
        <v>0</v>
      </c>
      <c r="L57" s="41">
        <v>0</v>
      </c>
    </row>
    <row r="58" spans="1:12" ht="12.75">
      <c r="A58" s="180">
        <v>22070</v>
      </c>
      <c r="B58" s="398"/>
      <c r="C58" s="125" t="s">
        <v>164</v>
      </c>
      <c r="D58" s="128">
        <v>0</v>
      </c>
      <c r="E58" s="128">
        <v>4214</v>
      </c>
      <c r="F58" s="128">
        <v>0</v>
      </c>
      <c r="G58" s="128">
        <v>0</v>
      </c>
      <c r="H58" s="128"/>
      <c r="I58" s="128">
        <v>0</v>
      </c>
      <c r="J58" s="128">
        <v>0</v>
      </c>
      <c r="K58" s="128">
        <v>0</v>
      </c>
      <c r="L58" s="42">
        <v>4214</v>
      </c>
    </row>
    <row r="59" spans="1:12" ht="12.75">
      <c r="A59" s="181">
        <v>22000</v>
      </c>
      <c r="B59" s="398"/>
      <c r="C59" s="212" t="s">
        <v>68</v>
      </c>
      <c r="D59" s="213">
        <v>31701710</v>
      </c>
      <c r="E59" s="213">
        <v>16462880</v>
      </c>
      <c r="F59" s="213">
        <v>8095289</v>
      </c>
      <c r="G59" s="213">
        <v>104044</v>
      </c>
      <c r="H59" s="213"/>
      <c r="I59" s="213">
        <v>23097572</v>
      </c>
      <c r="J59" s="213">
        <v>9645902</v>
      </c>
      <c r="K59" s="213">
        <v>0</v>
      </c>
      <c r="L59" s="210">
        <v>89107397</v>
      </c>
    </row>
    <row r="60" spans="1:12" ht="12.75">
      <c r="A60" s="192">
        <v>20000</v>
      </c>
      <c r="B60" s="143"/>
      <c r="C60" s="211" t="s">
        <v>24</v>
      </c>
      <c r="D60" s="213">
        <v>162454859</v>
      </c>
      <c r="E60" s="213">
        <v>108533174</v>
      </c>
      <c r="F60" s="213">
        <v>39115999</v>
      </c>
      <c r="G60" s="213">
        <v>48274811</v>
      </c>
      <c r="H60" s="213"/>
      <c r="I60" s="213">
        <v>137427460</v>
      </c>
      <c r="J60" s="213">
        <v>83623195</v>
      </c>
      <c r="K60" s="213">
        <v>0</v>
      </c>
      <c r="L60" s="210">
        <v>579429498</v>
      </c>
    </row>
    <row r="61" spans="1:12" ht="12.75">
      <c r="A61" s="180">
        <v>23010</v>
      </c>
      <c r="B61" s="399" t="s">
        <v>3</v>
      </c>
      <c r="C61" s="123" t="s">
        <v>173</v>
      </c>
      <c r="D61" s="128">
        <v>156000077</v>
      </c>
      <c r="E61" s="128">
        <v>19353268</v>
      </c>
      <c r="F61" s="128">
        <v>10201838</v>
      </c>
      <c r="G61" s="128">
        <v>9449734</v>
      </c>
      <c r="H61" s="128"/>
      <c r="I61" s="128">
        <v>26715265</v>
      </c>
      <c r="J61" s="128">
        <v>15295045</v>
      </c>
      <c r="K61" s="128">
        <v>80000</v>
      </c>
      <c r="L61" s="41">
        <v>237095227</v>
      </c>
    </row>
    <row r="62" spans="1:12" ht="12.75">
      <c r="A62" s="180">
        <v>23020</v>
      </c>
      <c r="B62" s="400"/>
      <c r="C62" s="123" t="s">
        <v>69</v>
      </c>
      <c r="D62" s="128">
        <v>9618792</v>
      </c>
      <c r="E62" s="128">
        <v>24199638</v>
      </c>
      <c r="F62" s="128">
        <v>85012</v>
      </c>
      <c r="G62" s="128">
        <v>0</v>
      </c>
      <c r="H62" s="128"/>
      <c r="I62" s="128">
        <v>13125259</v>
      </c>
      <c r="J62" s="128">
        <v>11791972</v>
      </c>
      <c r="K62" s="128">
        <v>40885</v>
      </c>
      <c r="L62" s="41">
        <v>58861558</v>
      </c>
    </row>
    <row r="63" spans="1:12" ht="12.75">
      <c r="A63" s="180">
        <v>23030</v>
      </c>
      <c r="B63" s="400"/>
      <c r="C63" s="123" t="s">
        <v>70</v>
      </c>
      <c r="D63" s="128">
        <v>0</v>
      </c>
      <c r="E63" s="128">
        <v>0</v>
      </c>
      <c r="F63" s="128">
        <v>0</v>
      </c>
      <c r="G63" s="128">
        <v>0</v>
      </c>
      <c r="H63" s="128"/>
      <c r="I63" s="128">
        <v>0</v>
      </c>
      <c r="J63" s="128">
        <v>0</v>
      </c>
      <c r="K63" s="128">
        <v>0</v>
      </c>
      <c r="L63" s="41">
        <v>0</v>
      </c>
    </row>
    <row r="64" spans="1:12" ht="12.75">
      <c r="A64" s="180">
        <v>23040</v>
      </c>
      <c r="B64" s="400"/>
      <c r="C64" s="123" t="s">
        <v>71</v>
      </c>
      <c r="D64" s="128">
        <v>0</v>
      </c>
      <c r="E64" s="128">
        <v>0</v>
      </c>
      <c r="F64" s="128">
        <v>0</v>
      </c>
      <c r="G64" s="128">
        <v>0</v>
      </c>
      <c r="H64" s="128"/>
      <c r="I64" s="128">
        <v>0</v>
      </c>
      <c r="J64" s="128">
        <v>0</v>
      </c>
      <c r="K64" s="128">
        <v>0</v>
      </c>
      <c r="L64" s="41">
        <v>0</v>
      </c>
    </row>
    <row r="65" spans="1:12" ht="12.75">
      <c r="A65" s="180">
        <v>23050</v>
      </c>
      <c r="B65" s="400"/>
      <c r="C65" s="123" t="s">
        <v>72</v>
      </c>
      <c r="D65" s="128">
        <v>0</v>
      </c>
      <c r="E65" s="128">
        <v>0</v>
      </c>
      <c r="F65" s="128">
        <v>0</v>
      </c>
      <c r="G65" s="128">
        <v>0</v>
      </c>
      <c r="H65" s="128"/>
      <c r="I65" s="128">
        <v>0</v>
      </c>
      <c r="J65" s="128">
        <v>0</v>
      </c>
      <c r="K65" s="128">
        <v>0</v>
      </c>
      <c r="L65" s="41">
        <v>0</v>
      </c>
    </row>
    <row r="66" spans="1:12" ht="12.75">
      <c r="A66" s="180">
        <v>23060</v>
      </c>
      <c r="B66" s="400"/>
      <c r="C66" s="123" t="s">
        <v>23</v>
      </c>
      <c r="D66" s="128">
        <v>647003</v>
      </c>
      <c r="E66" s="128">
        <v>-726446</v>
      </c>
      <c r="F66" s="128">
        <v>0</v>
      </c>
      <c r="G66" s="128">
        <v>589025</v>
      </c>
      <c r="H66" s="128"/>
      <c r="I66" s="128">
        <v>0</v>
      </c>
      <c r="J66" s="128">
        <v>724496</v>
      </c>
      <c r="K66" s="128">
        <v>20950</v>
      </c>
      <c r="L66" s="41">
        <v>1255028</v>
      </c>
    </row>
    <row r="67" spans="1:12" ht="12.75">
      <c r="A67" s="180">
        <v>23070</v>
      </c>
      <c r="B67" s="400"/>
      <c r="C67" s="123" t="s">
        <v>174</v>
      </c>
      <c r="D67" s="128">
        <v>11723067</v>
      </c>
      <c r="E67" s="128">
        <v>12503912</v>
      </c>
      <c r="F67" s="128">
        <v>7143871</v>
      </c>
      <c r="G67" s="128">
        <v>5465131</v>
      </c>
      <c r="H67" s="128"/>
      <c r="I67" s="128">
        <v>19114721</v>
      </c>
      <c r="J67" s="128">
        <v>6130561</v>
      </c>
      <c r="K67" s="128">
        <v>2705</v>
      </c>
      <c r="L67" s="41">
        <v>62083968</v>
      </c>
    </row>
    <row r="68" spans="1:12" ht="12.75">
      <c r="A68" s="180">
        <v>23071</v>
      </c>
      <c r="B68" s="400"/>
      <c r="C68" s="123" t="s">
        <v>175</v>
      </c>
      <c r="D68" s="128">
        <v>-10080000</v>
      </c>
      <c r="E68" s="128">
        <v>0</v>
      </c>
      <c r="F68" s="128">
        <v>-2143161</v>
      </c>
      <c r="G68" s="128">
        <v>0</v>
      </c>
      <c r="H68" s="128"/>
      <c r="I68" s="128">
        <v>-5734416</v>
      </c>
      <c r="J68" s="128">
        <v>-1839168</v>
      </c>
      <c r="K68" s="128">
        <v>0</v>
      </c>
      <c r="L68" s="41">
        <v>-19796745</v>
      </c>
    </row>
    <row r="69" spans="1:12" ht="25.5">
      <c r="A69" s="192">
        <v>23072</v>
      </c>
      <c r="B69" s="400"/>
      <c r="C69" s="211" t="s">
        <v>73</v>
      </c>
      <c r="D69" s="213">
        <v>167908939</v>
      </c>
      <c r="E69" s="213">
        <v>55330372</v>
      </c>
      <c r="F69" s="213">
        <v>15287560</v>
      </c>
      <c r="G69" s="213">
        <v>15503890</v>
      </c>
      <c r="H69" s="213"/>
      <c r="I69" s="213">
        <v>53220829</v>
      </c>
      <c r="J69" s="213">
        <v>32102906</v>
      </c>
      <c r="K69" s="213">
        <v>144540</v>
      </c>
      <c r="L69" s="210">
        <v>339499036</v>
      </c>
    </row>
    <row r="70" spans="1:12" ht="12.75">
      <c r="A70" s="180">
        <v>23073</v>
      </c>
      <c r="B70" s="400"/>
      <c r="C70" s="123" t="s">
        <v>74</v>
      </c>
      <c r="D70" s="128">
        <v>0</v>
      </c>
      <c r="E70" s="128">
        <v>0</v>
      </c>
      <c r="F70" s="128">
        <v>0</v>
      </c>
      <c r="G70" s="128">
        <v>0</v>
      </c>
      <c r="H70" s="128"/>
      <c r="I70" s="128">
        <v>0</v>
      </c>
      <c r="J70" s="128">
        <v>0</v>
      </c>
      <c r="K70" s="128">
        <v>0</v>
      </c>
      <c r="L70" s="42">
        <v>0</v>
      </c>
    </row>
    <row r="71" spans="1:12" ht="12.75">
      <c r="A71" s="192">
        <v>23000</v>
      </c>
      <c r="B71" s="401"/>
      <c r="C71" s="211" t="s">
        <v>75</v>
      </c>
      <c r="D71" s="213">
        <v>167908939</v>
      </c>
      <c r="E71" s="213">
        <v>55330372</v>
      </c>
      <c r="F71" s="213">
        <v>15287560</v>
      </c>
      <c r="G71" s="213">
        <v>15503890</v>
      </c>
      <c r="H71" s="213"/>
      <c r="I71" s="213">
        <v>53220829</v>
      </c>
      <c r="J71" s="213">
        <v>32102906</v>
      </c>
      <c r="K71" s="213">
        <v>144540</v>
      </c>
      <c r="L71" s="210">
        <v>339499036</v>
      </c>
    </row>
    <row r="72" spans="1:12" ht="12.75">
      <c r="A72" s="192">
        <v>24000</v>
      </c>
      <c r="B72" s="141"/>
      <c r="C72" s="211" t="s">
        <v>76</v>
      </c>
      <c r="D72" s="213">
        <v>330363798</v>
      </c>
      <c r="E72" s="213">
        <v>163863546</v>
      </c>
      <c r="F72" s="213">
        <v>54403559</v>
      </c>
      <c r="G72" s="213">
        <v>63778701</v>
      </c>
      <c r="H72" s="213"/>
      <c r="I72" s="213">
        <v>190648289</v>
      </c>
      <c r="J72" s="213">
        <v>115726101</v>
      </c>
      <c r="K72" s="213">
        <v>144540</v>
      </c>
      <c r="L72" s="210">
        <v>918928534</v>
      </c>
    </row>
    <row r="73" spans="1:12" ht="12.75">
      <c r="A73" s="44"/>
      <c r="B73" s="44"/>
      <c r="C73" s="387" t="s">
        <v>317</v>
      </c>
      <c r="D73" s="388"/>
      <c r="E73" s="388"/>
      <c r="F73" s="388"/>
      <c r="G73" s="388"/>
      <c r="H73" s="388"/>
      <c r="I73" s="388"/>
      <c r="J73" s="388"/>
      <c r="K73" s="388"/>
      <c r="L73" s="389"/>
    </row>
    <row r="74" spans="3:12" ht="12.75">
      <c r="C74" s="390" t="s">
        <v>349</v>
      </c>
      <c r="D74" s="391"/>
      <c r="E74" s="391"/>
      <c r="F74" s="391"/>
      <c r="G74" s="391"/>
      <c r="H74" s="391"/>
      <c r="I74" s="391"/>
      <c r="J74" s="391"/>
      <c r="K74" s="391"/>
      <c r="L74" s="392"/>
    </row>
    <row r="75" spans="3:12" ht="12.75">
      <c r="C75" s="383"/>
      <c r="D75" s="383"/>
      <c r="E75" s="383"/>
      <c r="F75" s="383"/>
      <c r="G75" s="383"/>
      <c r="H75" s="383"/>
      <c r="I75" s="383"/>
      <c r="J75" s="383"/>
      <c r="K75" s="383"/>
      <c r="L75" s="383"/>
    </row>
    <row r="76" spans="3:12" ht="12.75">
      <c r="C76" s="383"/>
      <c r="D76" s="383"/>
      <c r="E76" s="383"/>
      <c r="F76" s="383"/>
      <c r="G76" s="383"/>
      <c r="H76" s="383"/>
      <c r="I76" s="383"/>
      <c r="J76" s="383"/>
      <c r="K76" s="383"/>
      <c r="L76" s="383"/>
    </row>
  </sheetData>
  <sheetProtection/>
  <mergeCells count="42">
    <mergeCell ref="B61:B71"/>
    <mergeCell ref="L5:L6"/>
    <mergeCell ref="I5:I6"/>
    <mergeCell ref="G40:G41"/>
    <mergeCell ref="L40:L41"/>
    <mergeCell ref="I40:I41"/>
    <mergeCell ref="G5:G6"/>
    <mergeCell ref="C31:L31"/>
    <mergeCell ref="B7:B18"/>
    <mergeCell ref="B19:B29"/>
    <mergeCell ref="B42:B51"/>
    <mergeCell ref="B52:B59"/>
    <mergeCell ref="F40:F41"/>
    <mergeCell ref="C38:L38"/>
    <mergeCell ref="K40:K41"/>
    <mergeCell ref="C39:L39"/>
    <mergeCell ref="C1:L1"/>
    <mergeCell ref="C2:L2"/>
    <mergeCell ref="C3:L3"/>
    <mergeCell ref="C32:L32"/>
    <mergeCell ref="D5:D6"/>
    <mergeCell ref="E5:E6"/>
    <mergeCell ref="F5:F6"/>
    <mergeCell ref="J5:J6"/>
    <mergeCell ref="C4:L4"/>
    <mergeCell ref="K5:K6"/>
    <mergeCell ref="C76:L76"/>
    <mergeCell ref="C33:L33"/>
    <mergeCell ref="C73:L73"/>
    <mergeCell ref="C74:L74"/>
    <mergeCell ref="H40:H41"/>
    <mergeCell ref="E40:E41"/>
    <mergeCell ref="H5:H6"/>
    <mergeCell ref="C37:L37"/>
    <mergeCell ref="J40:J41"/>
    <mergeCell ref="D40:D41"/>
    <mergeCell ref="C75:L75"/>
    <mergeCell ref="A5:A6"/>
    <mergeCell ref="C5:C6"/>
    <mergeCell ref="A40:A41"/>
    <mergeCell ref="C40:C41"/>
    <mergeCell ref="C36:L36"/>
  </mergeCell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6.83203125" style="36" customWidth="1"/>
    <col min="11" max="16384" width="9" style="37" customWidth="1"/>
  </cols>
  <sheetData>
    <row r="1" spans="3:10" ht="12.75">
      <c r="C1" s="334"/>
      <c r="D1" s="334"/>
      <c r="E1" s="334"/>
      <c r="F1" s="334"/>
      <c r="G1" s="334"/>
      <c r="H1" s="334"/>
      <c r="I1" s="334"/>
      <c r="J1" s="334"/>
    </row>
    <row r="2" spans="3:10" ht="12.75">
      <c r="C2" s="335" t="s">
        <v>38</v>
      </c>
      <c r="D2" s="336"/>
      <c r="E2" s="336"/>
      <c r="F2" s="336"/>
      <c r="G2" s="336"/>
      <c r="H2" s="336"/>
      <c r="I2" s="336"/>
      <c r="J2" s="337"/>
    </row>
    <row r="3" spans="3:10" ht="12.75">
      <c r="C3" s="393" t="s">
        <v>331</v>
      </c>
      <c r="D3" s="394"/>
      <c r="E3" s="394"/>
      <c r="F3" s="394"/>
      <c r="G3" s="394"/>
      <c r="H3" s="394"/>
      <c r="I3" s="394"/>
      <c r="J3" s="395"/>
    </row>
    <row r="4" spans="1:10" ht="12.75">
      <c r="A4" s="39"/>
      <c r="B4" s="39"/>
      <c r="C4" s="414" t="s">
        <v>251</v>
      </c>
      <c r="D4" s="414"/>
      <c r="E4" s="414"/>
      <c r="F4" s="414"/>
      <c r="G4" s="414"/>
      <c r="H4" s="414"/>
      <c r="I4" s="414"/>
      <c r="J4" s="414"/>
    </row>
    <row r="5" spans="1:10" ht="15.75" customHeight="1">
      <c r="A5" s="384" t="s">
        <v>21</v>
      </c>
      <c r="B5" s="142"/>
      <c r="C5" s="382" t="s">
        <v>225</v>
      </c>
      <c r="D5" s="382" t="s">
        <v>11</v>
      </c>
      <c r="E5" s="382" t="s">
        <v>47</v>
      </c>
      <c r="F5" s="382" t="s">
        <v>25</v>
      </c>
      <c r="G5" s="382" t="s">
        <v>13</v>
      </c>
      <c r="H5" s="382" t="s">
        <v>49</v>
      </c>
      <c r="I5" s="382" t="s">
        <v>14</v>
      </c>
      <c r="J5" s="382" t="s">
        <v>17</v>
      </c>
    </row>
    <row r="6" spans="1:10" ht="12.75">
      <c r="A6" s="385"/>
      <c r="B6" s="142"/>
      <c r="C6" s="382"/>
      <c r="D6" s="382"/>
      <c r="E6" s="382"/>
      <c r="F6" s="382"/>
      <c r="G6" s="382"/>
      <c r="H6" s="382"/>
      <c r="I6" s="382"/>
      <c r="J6" s="382"/>
    </row>
    <row r="7" spans="1:10" ht="12.75">
      <c r="A7" s="182">
        <v>11010</v>
      </c>
      <c r="B7" s="405" t="s">
        <v>145</v>
      </c>
      <c r="C7" s="129" t="s">
        <v>53</v>
      </c>
      <c r="D7" s="130">
        <v>298081</v>
      </c>
      <c r="E7" s="130">
        <v>814676</v>
      </c>
      <c r="F7" s="130">
        <v>1467539</v>
      </c>
      <c r="G7" s="130">
        <v>316774</v>
      </c>
      <c r="H7" s="130">
        <v>1095233</v>
      </c>
      <c r="I7" s="130">
        <v>24875</v>
      </c>
      <c r="J7" s="130">
        <v>4017178</v>
      </c>
    </row>
    <row r="8" spans="1:10" ht="12.75">
      <c r="A8" s="182">
        <v>11020</v>
      </c>
      <c r="B8" s="405"/>
      <c r="C8" s="129" t="s">
        <v>147</v>
      </c>
      <c r="D8" s="130">
        <v>40</v>
      </c>
      <c r="E8" s="130">
        <v>7958</v>
      </c>
      <c r="F8" s="130">
        <v>5243</v>
      </c>
      <c r="G8" s="130">
        <v>0</v>
      </c>
      <c r="H8" s="130">
        <v>2148230</v>
      </c>
      <c r="I8" s="130">
        <v>0</v>
      </c>
      <c r="J8" s="130">
        <v>2161471</v>
      </c>
    </row>
    <row r="9" spans="1:10" ht="12.75">
      <c r="A9" s="182">
        <v>11030</v>
      </c>
      <c r="B9" s="405"/>
      <c r="C9" s="129" t="s">
        <v>148</v>
      </c>
      <c r="D9" s="130">
        <v>112890</v>
      </c>
      <c r="E9" s="130">
        <v>33507</v>
      </c>
      <c r="F9" s="130">
        <v>0</v>
      </c>
      <c r="G9" s="130">
        <v>228</v>
      </c>
      <c r="H9" s="130">
        <v>55737</v>
      </c>
      <c r="I9" s="130">
        <v>0</v>
      </c>
      <c r="J9" s="130">
        <v>202362</v>
      </c>
    </row>
    <row r="10" spans="1:10" ht="12.75">
      <c r="A10" s="182">
        <v>11040</v>
      </c>
      <c r="B10" s="405"/>
      <c r="C10" s="129" t="s">
        <v>149</v>
      </c>
      <c r="D10" s="130">
        <v>95956</v>
      </c>
      <c r="E10" s="130">
        <v>713661</v>
      </c>
      <c r="F10" s="130">
        <v>556582</v>
      </c>
      <c r="G10" s="130">
        <v>169580</v>
      </c>
      <c r="H10" s="130">
        <v>473623</v>
      </c>
      <c r="I10" s="130">
        <v>128656</v>
      </c>
      <c r="J10" s="130">
        <v>2138058</v>
      </c>
    </row>
    <row r="11" spans="1:10" ht="12.75">
      <c r="A11" s="182">
        <v>11050</v>
      </c>
      <c r="B11" s="405"/>
      <c r="C11" s="129" t="s">
        <v>150</v>
      </c>
      <c r="D11" s="130">
        <v>855566</v>
      </c>
      <c r="E11" s="130">
        <v>4793443</v>
      </c>
      <c r="F11" s="130">
        <v>1713216</v>
      </c>
      <c r="G11" s="130">
        <v>2662006</v>
      </c>
      <c r="H11" s="130">
        <v>24991</v>
      </c>
      <c r="I11" s="130">
        <v>278520</v>
      </c>
      <c r="J11" s="130">
        <v>10327742</v>
      </c>
    </row>
    <row r="12" spans="1:10" ht="12.75">
      <c r="A12" s="182">
        <v>11060</v>
      </c>
      <c r="B12" s="405"/>
      <c r="C12" s="129" t="s">
        <v>54</v>
      </c>
      <c r="D12" s="130">
        <v>0</v>
      </c>
      <c r="E12" s="130">
        <v>0</v>
      </c>
      <c r="F12" s="130">
        <v>0</v>
      </c>
      <c r="G12" s="130">
        <v>0</v>
      </c>
      <c r="H12" s="130">
        <v>0</v>
      </c>
      <c r="I12" s="130">
        <v>0</v>
      </c>
      <c r="J12" s="130">
        <v>0</v>
      </c>
    </row>
    <row r="13" spans="1:10" ht="12.75">
      <c r="A13" s="183">
        <v>11070</v>
      </c>
      <c r="B13" s="405"/>
      <c r="C13" s="129" t="s">
        <v>151</v>
      </c>
      <c r="D13" s="130">
        <v>4777</v>
      </c>
      <c r="E13" s="130">
        <v>349280</v>
      </c>
      <c r="F13" s="130">
        <v>181201</v>
      </c>
      <c r="G13" s="130">
        <v>0</v>
      </c>
      <c r="H13" s="130">
        <v>41222</v>
      </c>
      <c r="I13" s="130">
        <v>0</v>
      </c>
      <c r="J13" s="130">
        <v>576480</v>
      </c>
    </row>
    <row r="14" spans="1:10" ht="64.5" customHeight="1">
      <c r="A14" s="193">
        <v>11080</v>
      </c>
      <c r="B14" s="405"/>
      <c r="C14" s="209" t="s">
        <v>55</v>
      </c>
      <c r="D14" s="210">
        <v>1367310</v>
      </c>
      <c r="E14" s="210">
        <v>6712525</v>
      </c>
      <c r="F14" s="210">
        <v>3923781</v>
      </c>
      <c r="G14" s="210">
        <v>3148588</v>
      </c>
      <c r="H14" s="210">
        <v>3839036</v>
      </c>
      <c r="I14" s="210">
        <v>432051</v>
      </c>
      <c r="J14" s="210">
        <v>19423291</v>
      </c>
    </row>
    <row r="15" spans="1:10" ht="25.5">
      <c r="A15" s="184">
        <v>11090</v>
      </c>
      <c r="B15" s="405"/>
      <c r="C15" s="129" t="s">
        <v>152</v>
      </c>
      <c r="D15" s="130">
        <v>0</v>
      </c>
      <c r="E15" s="130">
        <v>0</v>
      </c>
      <c r="F15" s="130">
        <v>0</v>
      </c>
      <c r="G15" s="130">
        <v>0</v>
      </c>
      <c r="H15" s="130">
        <v>0</v>
      </c>
      <c r="I15" s="130">
        <v>0</v>
      </c>
      <c r="J15" s="130">
        <v>0</v>
      </c>
    </row>
    <row r="16" spans="1:10" ht="38.25">
      <c r="A16" s="183">
        <v>11091</v>
      </c>
      <c r="B16" s="405"/>
      <c r="C16" s="129" t="s">
        <v>153</v>
      </c>
      <c r="D16" s="130">
        <v>0</v>
      </c>
      <c r="E16" s="130">
        <v>0</v>
      </c>
      <c r="F16" s="130">
        <v>0</v>
      </c>
      <c r="G16" s="130">
        <v>0</v>
      </c>
      <c r="H16" s="130">
        <v>0</v>
      </c>
      <c r="I16" s="130">
        <v>0</v>
      </c>
      <c r="J16" s="130">
        <v>0</v>
      </c>
    </row>
    <row r="17" spans="1:10" ht="51.75" customHeight="1">
      <c r="A17" s="193">
        <v>11092</v>
      </c>
      <c r="B17" s="405"/>
      <c r="C17" s="209" t="s">
        <v>154</v>
      </c>
      <c r="D17" s="210">
        <v>0</v>
      </c>
      <c r="E17" s="210">
        <v>0</v>
      </c>
      <c r="F17" s="210">
        <v>0</v>
      </c>
      <c r="G17" s="210">
        <v>0</v>
      </c>
      <c r="H17" s="210">
        <v>0</v>
      </c>
      <c r="I17" s="210">
        <v>0</v>
      </c>
      <c r="J17" s="210">
        <v>0</v>
      </c>
    </row>
    <row r="18" spans="1:10" ht="12.75">
      <c r="A18" s="193">
        <v>11000</v>
      </c>
      <c r="B18" s="405"/>
      <c r="C18" s="211" t="s">
        <v>56</v>
      </c>
      <c r="D18" s="210">
        <v>1367310</v>
      </c>
      <c r="E18" s="210">
        <v>6712525</v>
      </c>
      <c r="F18" s="210">
        <v>3923781</v>
      </c>
      <c r="G18" s="210">
        <v>3148588</v>
      </c>
      <c r="H18" s="210">
        <v>3839036</v>
      </c>
      <c r="I18" s="210">
        <v>432051</v>
      </c>
      <c r="J18" s="210">
        <v>19423291</v>
      </c>
    </row>
    <row r="19" spans="1:10" ht="12.75">
      <c r="A19" s="180">
        <v>12010</v>
      </c>
      <c r="B19" s="398" t="s">
        <v>146</v>
      </c>
      <c r="C19" s="123" t="s">
        <v>147</v>
      </c>
      <c r="D19" s="130">
        <v>327540</v>
      </c>
      <c r="E19" s="130">
        <v>1240596</v>
      </c>
      <c r="F19" s="130">
        <v>2375959</v>
      </c>
      <c r="G19" s="130">
        <v>719278</v>
      </c>
      <c r="H19" s="130">
        <v>6203530</v>
      </c>
      <c r="I19" s="130">
        <v>471734</v>
      </c>
      <c r="J19" s="130">
        <v>11338637</v>
      </c>
    </row>
    <row r="20" spans="1:10" ht="12.75">
      <c r="A20" s="180">
        <v>12020</v>
      </c>
      <c r="B20" s="398"/>
      <c r="C20" s="123" t="s">
        <v>148</v>
      </c>
      <c r="D20" s="130">
        <v>640</v>
      </c>
      <c r="E20" s="130">
        <v>429986</v>
      </c>
      <c r="F20" s="130">
        <v>0</v>
      </c>
      <c r="G20" s="130">
        <v>0</v>
      </c>
      <c r="H20" s="130">
        <v>230202</v>
      </c>
      <c r="I20" s="130">
        <v>0</v>
      </c>
      <c r="J20" s="130">
        <v>660828</v>
      </c>
    </row>
    <row r="21" spans="1:10" ht="12.75">
      <c r="A21" s="180">
        <v>12030</v>
      </c>
      <c r="B21" s="398"/>
      <c r="C21" s="123" t="s">
        <v>155</v>
      </c>
      <c r="D21" s="130">
        <v>0</v>
      </c>
      <c r="E21" s="130">
        <v>0</v>
      </c>
      <c r="F21" s="130">
        <v>0</v>
      </c>
      <c r="G21" s="130">
        <v>0</v>
      </c>
      <c r="H21" s="130">
        <v>11505</v>
      </c>
      <c r="I21" s="130">
        <v>0</v>
      </c>
      <c r="J21" s="130">
        <v>11505</v>
      </c>
    </row>
    <row r="22" spans="1:10" ht="12.75">
      <c r="A22" s="180">
        <v>12040</v>
      </c>
      <c r="B22" s="398"/>
      <c r="C22" s="123" t="s">
        <v>150</v>
      </c>
      <c r="D22" s="130">
        <v>0</v>
      </c>
      <c r="E22" s="130">
        <v>0</v>
      </c>
      <c r="F22" s="130">
        <v>0</v>
      </c>
      <c r="G22" s="130">
        <v>808160</v>
      </c>
      <c r="H22" s="130">
        <v>0</v>
      </c>
      <c r="I22" s="130">
        <v>0</v>
      </c>
      <c r="J22" s="130">
        <v>808160</v>
      </c>
    </row>
    <row r="23" spans="1:10" ht="25.5">
      <c r="A23" s="180">
        <v>12050</v>
      </c>
      <c r="B23" s="398"/>
      <c r="C23" s="123" t="s">
        <v>57</v>
      </c>
      <c r="D23" s="130">
        <v>100</v>
      </c>
      <c r="E23" s="130">
        <v>5270</v>
      </c>
      <c r="F23" s="130">
        <v>0</v>
      </c>
      <c r="G23" s="130">
        <v>27787</v>
      </c>
      <c r="H23" s="130">
        <v>0</v>
      </c>
      <c r="I23" s="130">
        <v>0</v>
      </c>
      <c r="J23" s="130">
        <v>33157</v>
      </c>
    </row>
    <row r="24" spans="1:10" ht="12.75">
      <c r="A24" s="180">
        <v>12060</v>
      </c>
      <c r="B24" s="398"/>
      <c r="C24" s="123" t="s">
        <v>58</v>
      </c>
      <c r="D24" s="130">
        <v>0</v>
      </c>
      <c r="E24" s="130">
        <v>0</v>
      </c>
      <c r="F24" s="130">
        <v>0</v>
      </c>
      <c r="G24" s="130">
        <v>0</v>
      </c>
      <c r="H24" s="130">
        <v>19962</v>
      </c>
      <c r="I24" s="130">
        <v>0</v>
      </c>
      <c r="J24" s="130">
        <v>19962</v>
      </c>
    </row>
    <row r="25" spans="1:10" ht="12.75">
      <c r="A25" s="180">
        <v>12070</v>
      </c>
      <c r="B25" s="398"/>
      <c r="C25" s="123" t="s">
        <v>59</v>
      </c>
      <c r="D25" s="130">
        <v>0</v>
      </c>
      <c r="E25" s="130">
        <v>0</v>
      </c>
      <c r="F25" s="130">
        <v>0</v>
      </c>
      <c r="G25" s="130">
        <v>0</v>
      </c>
      <c r="H25" s="130">
        <v>0</v>
      </c>
      <c r="I25" s="130">
        <v>0</v>
      </c>
      <c r="J25" s="130">
        <v>0</v>
      </c>
    </row>
    <row r="26" spans="1:10" ht="12.75">
      <c r="A26" s="180">
        <v>12080</v>
      </c>
      <c r="B26" s="398"/>
      <c r="C26" s="123" t="s">
        <v>230</v>
      </c>
      <c r="D26" s="130">
        <v>1422</v>
      </c>
      <c r="E26" s="130">
        <v>159275</v>
      </c>
      <c r="F26" s="130">
        <v>4829</v>
      </c>
      <c r="G26" s="130">
        <v>1137</v>
      </c>
      <c r="H26" s="130">
        <v>5358615</v>
      </c>
      <c r="I26" s="130">
        <v>11404</v>
      </c>
      <c r="J26" s="130">
        <v>5536682</v>
      </c>
    </row>
    <row r="27" spans="1:10" ht="12.75">
      <c r="A27" s="180">
        <v>12090</v>
      </c>
      <c r="B27" s="398"/>
      <c r="C27" s="123" t="s">
        <v>60</v>
      </c>
      <c r="D27" s="130">
        <v>0</v>
      </c>
      <c r="E27" s="130">
        <v>0</v>
      </c>
      <c r="F27" s="130">
        <v>0</v>
      </c>
      <c r="G27" s="130">
        <v>0</v>
      </c>
      <c r="H27" s="130">
        <v>0</v>
      </c>
      <c r="I27" s="130">
        <v>0</v>
      </c>
      <c r="J27" s="130">
        <v>0</v>
      </c>
    </row>
    <row r="28" spans="1:10" ht="12.75">
      <c r="A28" s="180">
        <v>12100</v>
      </c>
      <c r="B28" s="398"/>
      <c r="C28" s="123" t="s">
        <v>61</v>
      </c>
      <c r="D28" s="130">
        <v>54326</v>
      </c>
      <c r="E28" s="130">
        <v>1090242</v>
      </c>
      <c r="F28" s="130">
        <v>406501</v>
      </c>
      <c r="G28" s="130">
        <v>156951</v>
      </c>
      <c r="H28" s="130">
        <v>0</v>
      </c>
      <c r="I28" s="130">
        <v>32282</v>
      </c>
      <c r="J28" s="130">
        <v>1740302</v>
      </c>
    </row>
    <row r="29" spans="1:10" ht="12.75">
      <c r="A29" s="192">
        <v>12000</v>
      </c>
      <c r="B29" s="398"/>
      <c r="C29" s="211" t="s">
        <v>62</v>
      </c>
      <c r="D29" s="210">
        <v>384028</v>
      </c>
      <c r="E29" s="210">
        <v>2925369</v>
      </c>
      <c r="F29" s="210">
        <v>2787289</v>
      </c>
      <c r="G29" s="210">
        <v>1713313</v>
      </c>
      <c r="H29" s="210">
        <v>11823814</v>
      </c>
      <c r="I29" s="210">
        <v>515420</v>
      </c>
      <c r="J29" s="210">
        <v>20149233</v>
      </c>
    </row>
    <row r="30" spans="1:10" ht="12.75">
      <c r="A30" s="192">
        <v>10000</v>
      </c>
      <c r="B30" s="141"/>
      <c r="C30" s="211" t="s">
        <v>63</v>
      </c>
      <c r="D30" s="210">
        <v>1751338</v>
      </c>
      <c r="E30" s="210">
        <v>9637894</v>
      </c>
      <c r="F30" s="210">
        <v>6711070</v>
      </c>
      <c r="G30" s="210">
        <v>4861901</v>
      </c>
      <c r="H30" s="210">
        <v>15662850</v>
      </c>
      <c r="I30" s="210">
        <v>947471</v>
      </c>
      <c r="J30" s="210">
        <v>39572524</v>
      </c>
    </row>
    <row r="31" spans="1:10" ht="12.75">
      <c r="A31" s="40"/>
      <c r="B31" s="40"/>
      <c r="C31" s="411" t="s">
        <v>326</v>
      </c>
      <c r="D31" s="412"/>
      <c r="E31" s="412"/>
      <c r="F31" s="412"/>
      <c r="G31" s="412"/>
      <c r="H31" s="412"/>
      <c r="I31" s="412"/>
      <c r="J31" s="413"/>
    </row>
    <row r="32" spans="1:10" ht="12.75">
      <c r="A32" s="40"/>
      <c r="B32" s="40"/>
      <c r="C32" s="408"/>
      <c r="D32" s="409"/>
      <c r="E32" s="409"/>
      <c r="F32" s="409"/>
      <c r="G32" s="409"/>
      <c r="H32" s="409"/>
      <c r="I32" s="409"/>
      <c r="J32" s="410"/>
    </row>
    <row r="33" spans="1:10" ht="12.75">
      <c r="A33" s="40"/>
      <c r="B33" s="40"/>
      <c r="C33" s="383"/>
      <c r="D33" s="383"/>
      <c r="E33" s="383"/>
      <c r="F33" s="383"/>
      <c r="G33" s="383"/>
      <c r="H33" s="383"/>
      <c r="I33" s="383"/>
      <c r="J33" s="383"/>
    </row>
    <row r="34" spans="1:10" ht="12.75">
      <c r="A34" s="40"/>
      <c r="B34" s="40"/>
      <c r="C34" s="383"/>
      <c r="D34" s="383"/>
      <c r="E34" s="383"/>
      <c r="F34" s="383"/>
      <c r="G34" s="383"/>
      <c r="H34" s="383"/>
      <c r="I34" s="383"/>
      <c r="J34" s="383"/>
    </row>
    <row r="35" spans="1:10" ht="12.75">
      <c r="A35" s="40"/>
      <c r="B35" s="40"/>
      <c r="C35" s="43"/>
      <c r="D35" s="43"/>
      <c r="E35" s="43"/>
      <c r="F35" s="43"/>
      <c r="G35" s="43"/>
      <c r="H35" s="43"/>
      <c r="I35" s="43"/>
      <c r="J35" s="43"/>
    </row>
    <row r="36" spans="2:10" ht="12.75">
      <c r="B36" s="46"/>
      <c r="C36" s="407"/>
      <c r="D36" s="407"/>
      <c r="E36" s="407"/>
      <c r="F36" s="407"/>
      <c r="G36" s="407"/>
      <c r="H36" s="407"/>
      <c r="I36" s="407"/>
      <c r="J36" s="407"/>
    </row>
    <row r="37" spans="2:10" ht="12.75">
      <c r="B37" s="38"/>
      <c r="C37" s="335" t="s">
        <v>304</v>
      </c>
      <c r="D37" s="336"/>
      <c r="E37" s="336"/>
      <c r="F37" s="336"/>
      <c r="G37" s="336"/>
      <c r="H37" s="336"/>
      <c r="I37" s="336"/>
      <c r="J37" s="337"/>
    </row>
    <row r="38" spans="3:10" ht="12.75">
      <c r="C38" s="393" t="s">
        <v>331</v>
      </c>
      <c r="D38" s="394"/>
      <c r="E38" s="394"/>
      <c r="F38" s="394"/>
      <c r="G38" s="394"/>
      <c r="H38" s="394"/>
      <c r="I38" s="394"/>
      <c r="J38" s="395"/>
    </row>
    <row r="39" spans="1:10" ht="12.75">
      <c r="A39" s="40"/>
      <c r="B39" s="40"/>
      <c r="C39" s="414" t="s">
        <v>251</v>
      </c>
      <c r="D39" s="414"/>
      <c r="E39" s="414"/>
      <c r="F39" s="414"/>
      <c r="G39" s="414"/>
      <c r="H39" s="414"/>
      <c r="I39" s="414"/>
      <c r="J39" s="414"/>
    </row>
    <row r="40" spans="1:10" ht="15.75" customHeight="1">
      <c r="A40" s="384" t="s">
        <v>21</v>
      </c>
      <c r="B40" s="142"/>
      <c r="C40" s="382" t="s">
        <v>231</v>
      </c>
      <c r="D40" s="382" t="s">
        <v>11</v>
      </c>
      <c r="E40" s="382" t="s">
        <v>47</v>
      </c>
      <c r="F40" s="382" t="s">
        <v>25</v>
      </c>
      <c r="G40" s="382" t="s">
        <v>13</v>
      </c>
      <c r="H40" s="382" t="s">
        <v>49</v>
      </c>
      <c r="I40" s="382" t="s">
        <v>14</v>
      </c>
      <c r="J40" s="382" t="s">
        <v>17</v>
      </c>
    </row>
    <row r="41" spans="1:10" ht="12.75">
      <c r="A41" s="385"/>
      <c r="B41" s="142"/>
      <c r="C41" s="382"/>
      <c r="D41" s="382"/>
      <c r="E41" s="382"/>
      <c r="F41" s="382"/>
      <c r="G41" s="382"/>
      <c r="H41" s="382"/>
      <c r="I41" s="382"/>
      <c r="J41" s="382"/>
    </row>
    <row r="42" spans="1:10" ht="12.75">
      <c r="A42" s="180">
        <v>21010</v>
      </c>
      <c r="B42" s="398" t="s">
        <v>156</v>
      </c>
      <c r="C42" s="125" t="s">
        <v>158</v>
      </c>
      <c r="D42" s="128">
        <v>0</v>
      </c>
      <c r="E42" s="128">
        <v>0</v>
      </c>
      <c r="F42" s="128">
        <v>0</v>
      </c>
      <c r="G42" s="128">
        <v>0</v>
      </c>
      <c r="H42" s="128">
        <v>0</v>
      </c>
      <c r="I42" s="128">
        <v>0</v>
      </c>
      <c r="J42" s="130">
        <v>0</v>
      </c>
    </row>
    <row r="43" spans="1:10" ht="12.75">
      <c r="A43" s="180">
        <v>21020</v>
      </c>
      <c r="B43" s="398"/>
      <c r="C43" s="125" t="s">
        <v>159</v>
      </c>
      <c r="D43" s="128">
        <v>319506</v>
      </c>
      <c r="E43" s="128">
        <v>2149182</v>
      </c>
      <c r="F43" s="128">
        <v>2522410</v>
      </c>
      <c r="G43" s="128">
        <v>1395971</v>
      </c>
      <c r="H43" s="128">
        <v>4375662</v>
      </c>
      <c r="I43" s="128">
        <v>346093</v>
      </c>
      <c r="J43" s="130">
        <v>11108824</v>
      </c>
    </row>
    <row r="44" spans="1:10" ht="12.75">
      <c r="A44" s="180">
        <v>21030</v>
      </c>
      <c r="B44" s="398"/>
      <c r="C44" s="125" t="s">
        <v>160</v>
      </c>
      <c r="D44" s="128">
        <v>655701</v>
      </c>
      <c r="E44" s="128">
        <v>2164486</v>
      </c>
      <c r="F44" s="128">
        <v>0</v>
      </c>
      <c r="G44" s="128">
        <v>843641</v>
      </c>
      <c r="H44" s="128">
        <v>0</v>
      </c>
      <c r="I44" s="128">
        <v>0</v>
      </c>
      <c r="J44" s="130">
        <v>3663828</v>
      </c>
    </row>
    <row r="45" spans="1:10" ht="12.75">
      <c r="A45" s="180">
        <v>21040</v>
      </c>
      <c r="B45" s="398"/>
      <c r="C45" s="125" t="s">
        <v>161</v>
      </c>
      <c r="D45" s="128">
        <v>101742</v>
      </c>
      <c r="E45" s="128">
        <v>221325</v>
      </c>
      <c r="F45" s="128">
        <v>590584</v>
      </c>
      <c r="G45" s="128">
        <v>270525</v>
      </c>
      <c r="H45" s="128">
        <v>653347</v>
      </c>
      <c r="I45" s="128">
        <v>45601</v>
      </c>
      <c r="J45" s="130">
        <v>1883124</v>
      </c>
    </row>
    <row r="46" spans="1:10" ht="12.75">
      <c r="A46" s="180">
        <v>21050</v>
      </c>
      <c r="B46" s="398"/>
      <c r="C46" s="125" t="s">
        <v>162</v>
      </c>
      <c r="D46" s="128">
        <v>0</v>
      </c>
      <c r="E46" s="128">
        <v>31861</v>
      </c>
      <c r="F46" s="128">
        <v>0</v>
      </c>
      <c r="G46" s="128">
        <v>15757</v>
      </c>
      <c r="H46" s="128">
        <v>321273</v>
      </c>
      <c r="I46" s="128">
        <v>11718</v>
      </c>
      <c r="J46" s="130">
        <v>380609</v>
      </c>
    </row>
    <row r="47" spans="1:10" ht="12.75">
      <c r="A47" s="180">
        <v>21060</v>
      </c>
      <c r="B47" s="398"/>
      <c r="C47" s="125" t="s">
        <v>163</v>
      </c>
      <c r="D47" s="128">
        <v>0</v>
      </c>
      <c r="E47" s="128">
        <v>266795</v>
      </c>
      <c r="F47" s="128">
        <v>0</v>
      </c>
      <c r="G47" s="128">
        <v>0</v>
      </c>
      <c r="H47" s="128">
        <v>205002</v>
      </c>
      <c r="I47" s="128">
        <v>16200</v>
      </c>
      <c r="J47" s="130">
        <v>487997</v>
      </c>
    </row>
    <row r="48" spans="1:10" ht="12.75">
      <c r="A48" s="180">
        <v>21070</v>
      </c>
      <c r="B48" s="398"/>
      <c r="C48" s="125" t="s">
        <v>164</v>
      </c>
      <c r="D48" s="128">
        <v>0</v>
      </c>
      <c r="E48" s="128">
        <v>4322</v>
      </c>
      <c r="F48" s="128">
        <v>2117</v>
      </c>
      <c r="G48" s="128">
        <v>0</v>
      </c>
      <c r="H48" s="128">
        <v>24425</v>
      </c>
      <c r="I48" s="128">
        <v>31245</v>
      </c>
      <c r="J48" s="130">
        <v>62109</v>
      </c>
    </row>
    <row r="49" spans="1:10" ht="51" customHeight="1">
      <c r="A49" s="192">
        <v>21071</v>
      </c>
      <c r="B49" s="398"/>
      <c r="C49" s="212" t="s">
        <v>64</v>
      </c>
      <c r="D49" s="213">
        <v>1076949</v>
      </c>
      <c r="E49" s="213">
        <v>4837971</v>
      </c>
      <c r="F49" s="213">
        <v>3115111</v>
      </c>
      <c r="G49" s="213">
        <v>2525894</v>
      </c>
      <c r="H49" s="213">
        <v>5579709</v>
      </c>
      <c r="I49" s="213">
        <v>450857</v>
      </c>
      <c r="J49" s="213">
        <v>17586491</v>
      </c>
    </row>
    <row r="50" spans="1:10" ht="38.25">
      <c r="A50" s="180">
        <v>21072</v>
      </c>
      <c r="B50" s="398"/>
      <c r="C50" s="125" t="s">
        <v>65</v>
      </c>
      <c r="D50" s="128">
        <v>0</v>
      </c>
      <c r="E50" s="128">
        <v>0</v>
      </c>
      <c r="F50" s="128">
        <v>0</v>
      </c>
      <c r="G50" s="128">
        <v>0</v>
      </c>
      <c r="H50" s="128">
        <v>0</v>
      </c>
      <c r="I50" s="128">
        <v>0</v>
      </c>
      <c r="J50" s="130">
        <v>0</v>
      </c>
    </row>
    <row r="51" spans="1:10" ht="12.75">
      <c r="A51" s="192">
        <v>21000</v>
      </c>
      <c r="B51" s="398"/>
      <c r="C51" s="212" t="s">
        <v>66</v>
      </c>
      <c r="D51" s="213">
        <v>1076949</v>
      </c>
      <c r="E51" s="213">
        <v>4837971</v>
      </c>
      <c r="F51" s="213">
        <v>3115111</v>
      </c>
      <c r="G51" s="213">
        <v>2525894</v>
      </c>
      <c r="H51" s="213">
        <v>5579709</v>
      </c>
      <c r="I51" s="213">
        <v>450857</v>
      </c>
      <c r="J51" s="213">
        <v>17586491</v>
      </c>
    </row>
    <row r="52" spans="1:10" ht="12.75">
      <c r="A52" s="180">
        <v>22010</v>
      </c>
      <c r="B52" s="398" t="s">
        <v>157</v>
      </c>
      <c r="C52" s="125" t="s">
        <v>158</v>
      </c>
      <c r="D52" s="128">
        <v>0</v>
      </c>
      <c r="E52" s="128">
        <v>0</v>
      </c>
      <c r="F52" s="128">
        <v>0</v>
      </c>
      <c r="G52" s="128">
        <v>0</v>
      </c>
      <c r="H52" s="128">
        <v>0</v>
      </c>
      <c r="I52" s="128">
        <v>0</v>
      </c>
      <c r="J52" s="130">
        <v>0</v>
      </c>
    </row>
    <row r="53" spans="1:10" ht="12.75">
      <c r="A53" s="180">
        <v>22020</v>
      </c>
      <c r="B53" s="398"/>
      <c r="C53" s="125" t="s">
        <v>165</v>
      </c>
      <c r="D53" s="128">
        <v>0</v>
      </c>
      <c r="E53" s="128">
        <v>0</v>
      </c>
      <c r="F53" s="128">
        <v>0</v>
      </c>
      <c r="G53" s="128">
        <v>0</v>
      </c>
      <c r="H53" s="128">
        <v>0</v>
      </c>
      <c r="I53" s="128">
        <v>0</v>
      </c>
      <c r="J53" s="130">
        <v>0</v>
      </c>
    </row>
    <row r="54" spans="1:10" ht="12.75">
      <c r="A54" s="180">
        <v>22030</v>
      </c>
      <c r="B54" s="398"/>
      <c r="C54" s="125" t="s">
        <v>160</v>
      </c>
      <c r="D54" s="128">
        <v>0</v>
      </c>
      <c r="E54" s="128">
        <v>0</v>
      </c>
      <c r="F54" s="128">
        <v>0</v>
      </c>
      <c r="G54" s="128">
        <v>0</v>
      </c>
      <c r="H54" s="128">
        <v>0</v>
      </c>
      <c r="I54" s="128">
        <v>0</v>
      </c>
      <c r="J54" s="130">
        <v>0</v>
      </c>
    </row>
    <row r="55" spans="1:10" ht="12.75">
      <c r="A55" s="180">
        <v>22040</v>
      </c>
      <c r="B55" s="398"/>
      <c r="C55" s="125" t="s">
        <v>161</v>
      </c>
      <c r="D55" s="128">
        <v>0</v>
      </c>
      <c r="E55" s="128">
        <v>0</v>
      </c>
      <c r="F55" s="128">
        <v>0</v>
      </c>
      <c r="G55" s="128">
        <v>0</v>
      </c>
      <c r="H55" s="128">
        <v>214467</v>
      </c>
      <c r="I55" s="128">
        <v>0</v>
      </c>
      <c r="J55" s="130">
        <v>214467</v>
      </c>
    </row>
    <row r="56" spans="1:10" ht="12.75">
      <c r="A56" s="180">
        <v>22050</v>
      </c>
      <c r="B56" s="398"/>
      <c r="C56" s="125" t="s">
        <v>67</v>
      </c>
      <c r="D56" s="128">
        <v>106638</v>
      </c>
      <c r="E56" s="128">
        <v>1169737</v>
      </c>
      <c r="F56" s="128">
        <v>801213</v>
      </c>
      <c r="G56" s="128">
        <v>401599</v>
      </c>
      <c r="H56" s="128">
        <v>656039</v>
      </c>
      <c r="I56" s="128">
        <v>9199</v>
      </c>
      <c r="J56" s="130">
        <v>3144425</v>
      </c>
    </row>
    <row r="57" spans="1:10" ht="12.75">
      <c r="A57" s="180">
        <v>22060</v>
      </c>
      <c r="B57" s="398"/>
      <c r="C57" s="125" t="s">
        <v>163</v>
      </c>
      <c r="D57" s="128">
        <v>0</v>
      </c>
      <c r="E57" s="128">
        <v>879530</v>
      </c>
      <c r="F57" s="128">
        <v>19002</v>
      </c>
      <c r="G57" s="128">
        <v>0</v>
      </c>
      <c r="H57" s="128">
        <v>385612</v>
      </c>
      <c r="I57" s="128">
        <v>94095</v>
      </c>
      <c r="J57" s="130">
        <v>1378239</v>
      </c>
    </row>
    <row r="58" spans="1:10" ht="12.75">
      <c r="A58" s="180">
        <v>22070</v>
      </c>
      <c r="B58" s="398"/>
      <c r="C58" s="125" t="s">
        <v>164</v>
      </c>
      <c r="D58" s="128">
        <v>0</v>
      </c>
      <c r="E58" s="128">
        <v>0</v>
      </c>
      <c r="F58" s="128">
        <v>0</v>
      </c>
      <c r="G58" s="128">
        <v>0</v>
      </c>
      <c r="H58" s="128">
        <v>0</v>
      </c>
      <c r="I58" s="128">
        <v>0</v>
      </c>
      <c r="J58" s="130">
        <v>0</v>
      </c>
    </row>
    <row r="59" spans="1:10" ht="12.75">
      <c r="A59" s="192">
        <v>22000</v>
      </c>
      <c r="B59" s="398"/>
      <c r="C59" s="212" t="s">
        <v>68</v>
      </c>
      <c r="D59" s="213">
        <v>106638</v>
      </c>
      <c r="E59" s="213">
        <v>2049267</v>
      </c>
      <c r="F59" s="213">
        <v>820215</v>
      </c>
      <c r="G59" s="213">
        <v>401599</v>
      </c>
      <c r="H59" s="213">
        <v>1256118</v>
      </c>
      <c r="I59" s="213">
        <v>103294</v>
      </c>
      <c r="J59" s="213">
        <v>4737131</v>
      </c>
    </row>
    <row r="60" spans="1:10" ht="12.75">
      <c r="A60" s="192">
        <v>20000</v>
      </c>
      <c r="B60" s="143"/>
      <c r="C60" s="211" t="s">
        <v>24</v>
      </c>
      <c r="D60" s="213">
        <v>1183587</v>
      </c>
      <c r="E60" s="213">
        <v>6887238</v>
      </c>
      <c r="F60" s="213">
        <v>3935326</v>
      </c>
      <c r="G60" s="213">
        <v>2927493</v>
      </c>
      <c r="H60" s="213">
        <v>6835827</v>
      </c>
      <c r="I60" s="213">
        <v>554151</v>
      </c>
      <c r="J60" s="213">
        <v>22323622</v>
      </c>
    </row>
    <row r="61" spans="1:10" ht="12.75">
      <c r="A61" s="180">
        <v>23010</v>
      </c>
      <c r="B61" s="398" t="s">
        <v>3</v>
      </c>
      <c r="C61" s="123" t="s">
        <v>173</v>
      </c>
      <c r="D61" s="128">
        <v>527000</v>
      </c>
      <c r="E61" s="128">
        <v>1370000</v>
      </c>
      <c r="F61" s="128">
        <v>764895</v>
      </c>
      <c r="G61" s="128">
        <v>536721</v>
      </c>
      <c r="H61" s="128">
        <v>208153</v>
      </c>
      <c r="I61" s="128">
        <v>50000</v>
      </c>
      <c r="J61" s="130">
        <v>3456769</v>
      </c>
    </row>
    <row r="62" spans="1:10" ht="12.75">
      <c r="A62" s="180">
        <v>23020</v>
      </c>
      <c r="B62" s="398"/>
      <c r="C62" s="123" t="s">
        <v>69</v>
      </c>
      <c r="D62" s="128">
        <v>-110710</v>
      </c>
      <c r="E62" s="128">
        <v>1027208</v>
      </c>
      <c r="F62" s="128">
        <v>1763004</v>
      </c>
      <c r="G62" s="128">
        <v>1144404</v>
      </c>
      <c r="H62" s="128">
        <v>2061757</v>
      </c>
      <c r="I62" s="128">
        <v>168001</v>
      </c>
      <c r="J62" s="130">
        <v>6053664</v>
      </c>
    </row>
    <row r="63" spans="1:10" ht="12.75">
      <c r="A63" s="180">
        <v>23030</v>
      </c>
      <c r="B63" s="398"/>
      <c r="C63" s="123" t="s">
        <v>70</v>
      </c>
      <c r="D63" s="128">
        <v>0</v>
      </c>
      <c r="E63" s="128">
        <v>0</v>
      </c>
      <c r="F63" s="128">
        <v>0</v>
      </c>
      <c r="G63" s="128">
        <v>0</v>
      </c>
      <c r="H63" s="128">
        <v>0</v>
      </c>
      <c r="I63" s="128">
        <v>0</v>
      </c>
      <c r="J63" s="130">
        <v>0</v>
      </c>
    </row>
    <row r="64" spans="1:10" ht="12.75">
      <c r="A64" s="180">
        <v>23040</v>
      </c>
      <c r="B64" s="398"/>
      <c r="C64" s="123" t="s">
        <v>71</v>
      </c>
      <c r="D64" s="128">
        <v>0</v>
      </c>
      <c r="E64" s="128">
        <v>0</v>
      </c>
      <c r="F64" s="128">
        <v>0</v>
      </c>
      <c r="G64" s="128">
        <v>0</v>
      </c>
      <c r="H64" s="128">
        <v>0</v>
      </c>
      <c r="I64" s="128">
        <v>0</v>
      </c>
      <c r="J64" s="130">
        <v>0</v>
      </c>
    </row>
    <row r="65" spans="1:10" ht="12.75">
      <c r="A65" s="180">
        <v>23050</v>
      </c>
      <c r="B65" s="398"/>
      <c r="C65" s="123" t="s">
        <v>72</v>
      </c>
      <c r="D65" s="128">
        <v>0</v>
      </c>
      <c r="E65" s="128">
        <v>0</v>
      </c>
      <c r="F65" s="128">
        <v>0</v>
      </c>
      <c r="G65" s="128">
        <v>0</v>
      </c>
      <c r="H65" s="128">
        <v>0</v>
      </c>
      <c r="I65" s="128">
        <v>0</v>
      </c>
      <c r="J65" s="130">
        <v>0</v>
      </c>
    </row>
    <row r="66" spans="1:10" ht="12.75">
      <c r="A66" s="180">
        <v>23060</v>
      </c>
      <c r="B66" s="398"/>
      <c r="C66" s="123" t="s">
        <v>23</v>
      </c>
      <c r="D66" s="128">
        <v>126537</v>
      </c>
      <c r="E66" s="128">
        <v>7019</v>
      </c>
      <c r="F66" s="128">
        <v>0</v>
      </c>
      <c r="G66" s="128">
        <v>0</v>
      </c>
      <c r="H66" s="128">
        <v>5536878</v>
      </c>
      <c r="I66" s="128">
        <v>159827</v>
      </c>
      <c r="J66" s="130">
        <v>5830261</v>
      </c>
    </row>
    <row r="67" spans="1:10" ht="12.75">
      <c r="A67" s="180">
        <v>23070</v>
      </c>
      <c r="B67" s="398"/>
      <c r="C67" s="123" t="s">
        <v>174</v>
      </c>
      <c r="D67" s="128">
        <v>24924</v>
      </c>
      <c r="E67" s="128">
        <v>346429</v>
      </c>
      <c r="F67" s="128">
        <v>247845</v>
      </c>
      <c r="G67" s="128">
        <v>253283</v>
      </c>
      <c r="H67" s="128">
        <v>1020235</v>
      </c>
      <c r="I67" s="128">
        <v>15492</v>
      </c>
      <c r="J67" s="130">
        <v>1908208</v>
      </c>
    </row>
    <row r="68" spans="1:10" ht="12.75">
      <c r="A68" s="180">
        <v>23071</v>
      </c>
      <c r="B68" s="398"/>
      <c r="C68" s="123" t="s">
        <v>175</v>
      </c>
      <c r="D68" s="128">
        <v>0</v>
      </c>
      <c r="E68" s="128">
        <v>0</v>
      </c>
      <c r="F68" s="128">
        <v>0</v>
      </c>
      <c r="G68" s="128">
        <v>0</v>
      </c>
      <c r="H68" s="128">
        <v>0</v>
      </c>
      <c r="I68" s="128">
        <v>0</v>
      </c>
      <c r="J68" s="130">
        <v>0</v>
      </c>
    </row>
    <row r="69" spans="1:10" ht="25.5">
      <c r="A69" s="192">
        <v>23072</v>
      </c>
      <c r="B69" s="398"/>
      <c r="C69" s="211" t="s">
        <v>73</v>
      </c>
      <c r="D69" s="213">
        <v>567751</v>
      </c>
      <c r="E69" s="213">
        <v>2750656</v>
      </c>
      <c r="F69" s="213">
        <v>2775744</v>
      </c>
      <c r="G69" s="213">
        <v>1934408</v>
      </c>
      <c r="H69" s="213">
        <v>8827023</v>
      </c>
      <c r="I69" s="213">
        <v>393320</v>
      </c>
      <c r="J69" s="213">
        <v>17248902</v>
      </c>
    </row>
    <row r="70" spans="1:10" ht="12.75">
      <c r="A70" s="180">
        <v>23073</v>
      </c>
      <c r="B70" s="398"/>
      <c r="C70" s="123" t="s">
        <v>74</v>
      </c>
      <c r="D70" s="128">
        <v>0</v>
      </c>
      <c r="E70" s="128">
        <v>0</v>
      </c>
      <c r="F70" s="128">
        <v>0</v>
      </c>
      <c r="G70" s="128">
        <v>0</v>
      </c>
      <c r="H70" s="128">
        <v>0</v>
      </c>
      <c r="I70" s="128">
        <v>0</v>
      </c>
      <c r="J70" s="131">
        <v>0</v>
      </c>
    </row>
    <row r="71" spans="1:10" ht="12.75">
      <c r="A71" s="192">
        <v>23000</v>
      </c>
      <c r="B71" s="398"/>
      <c r="C71" s="211" t="s">
        <v>75</v>
      </c>
      <c r="D71" s="213">
        <v>567751</v>
      </c>
      <c r="E71" s="213">
        <v>2750656</v>
      </c>
      <c r="F71" s="213">
        <v>2775744</v>
      </c>
      <c r="G71" s="213">
        <v>1934408</v>
      </c>
      <c r="H71" s="213">
        <v>8827023</v>
      </c>
      <c r="I71" s="213">
        <v>393320</v>
      </c>
      <c r="J71" s="213">
        <v>17248902</v>
      </c>
    </row>
    <row r="72" spans="1:10" ht="12.75">
      <c r="A72" s="192">
        <v>24000</v>
      </c>
      <c r="B72" s="141"/>
      <c r="C72" s="211" t="s">
        <v>76</v>
      </c>
      <c r="D72" s="213">
        <v>1751338</v>
      </c>
      <c r="E72" s="213">
        <v>9637894</v>
      </c>
      <c r="F72" s="213">
        <v>6711070</v>
      </c>
      <c r="G72" s="213">
        <v>4861901</v>
      </c>
      <c r="H72" s="213">
        <v>15662850</v>
      </c>
      <c r="I72" s="213">
        <v>947471</v>
      </c>
      <c r="J72" s="213">
        <v>39572524</v>
      </c>
    </row>
    <row r="73" spans="1:10" ht="12.75">
      <c r="A73" s="44"/>
      <c r="B73" s="44"/>
      <c r="C73" s="411" t="s">
        <v>326</v>
      </c>
      <c r="D73" s="412"/>
      <c r="E73" s="412"/>
      <c r="F73" s="412"/>
      <c r="G73" s="412"/>
      <c r="H73" s="412"/>
      <c r="I73" s="412"/>
      <c r="J73" s="413"/>
    </row>
    <row r="74" spans="1:10" ht="12.75">
      <c r="A74" s="40"/>
      <c r="B74" s="40"/>
      <c r="C74" s="408"/>
      <c r="D74" s="409"/>
      <c r="E74" s="409"/>
      <c r="F74" s="409"/>
      <c r="G74" s="409"/>
      <c r="H74" s="409"/>
      <c r="I74" s="409"/>
      <c r="J74" s="410"/>
    </row>
    <row r="75" spans="3:10" ht="12.75">
      <c r="C75" s="383"/>
      <c r="D75" s="383"/>
      <c r="E75" s="383"/>
      <c r="F75" s="383"/>
      <c r="G75" s="383"/>
      <c r="H75" s="383"/>
      <c r="I75" s="383"/>
      <c r="J75" s="383"/>
    </row>
    <row r="76" spans="3:10" ht="12.75">
      <c r="C76" s="383"/>
      <c r="D76" s="383"/>
      <c r="E76" s="383"/>
      <c r="F76" s="383"/>
      <c r="G76" s="383"/>
      <c r="H76" s="383"/>
      <c r="I76" s="383"/>
      <c r="J76" s="383"/>
    </row>
  </sheetData>
  <sheetProtection/>
  <mergeCells count="39">
    <mergeCell ref="B7:B18"/>
    <mergeCell ref="B19:B29"/>
    <mergeCell ref="B42:B51"/>
    <mergeCell ref="B52:B59"/>
    <mergeCell ref="B61:B71"/>
    <mergeCell ref="C75:J75"/>
    <mergeCell ref="C39:J39"/>
    <mergeCell ref="C1:J1"/>
    <mergeCell ref="C2:J2"/>
    <mergeCell ref="C3:J3"/>
    <mergeCell ref="C31:J31"/>
    <mergeCell ref="F5:F6"/>
    <mergeCell ref="J5:J6"/>
    <mergeCell ref="H5:H6"/>
    <mergeCell ref="C4:J4"/>
    <mergeCell ref="A40:A41"/>
    <mergeCell ref="C40:C41"/>
    <mergeCell ref="D40:D41"/>
    <mergeCell ref="C32:J32"/>
    <mergeCell ref="C33:J33"/>
    <mergeCell ref="C34:J34"/>
    <mergeCell ref="H40:H41"/>
    <mergeCell ref="E40:E41"/>
    <mergeCell ref="A5:A6"/>
    <mergeCell ref="C5:C6"/>
    <mergeCell ref="D5:D6"/>
    <mergeCell ref="I5:I6"/>
    <mergeCell ref="G5:G6"/>
    <mergeCell ref="E5:E6"/>
    <mergeCell ref="C76:J76"/>
    <mergeCell ref="C36:J36"/>
    <mergeCell ref="C37:J37"/>
    <mergeCell ref="C38:J38"/>
    <mergeCell ref="C74:J74"/>
    <mergeCell ref="C73:J73"/>
    <mergeCell ref="I40:I41"/>
    <mergeCell ref="J40:J41"/>
    <mergeCell ref="F40:F41"/>
    <mergeCell ref="G40:G41"/>
  </mergeCell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pageSetUpPr fitToPage="1"/>
  </sheetPr>
  <dimension ref="A1:L35"/>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3" width="17.5" style="29" customWidth="1"/>
    <col min="4" max="4" width="17.5" style="29" bestFit="1" customWidth="1"/>
    <col min="5" max="6" width="15.83203125" style="29" customWidth="1"/>
    <col min="7" max="7" width="18.5" style="29" bestFit="1" customWidth="1"/>
    <col min="8" max="9" width="17.5" style="29" bestFit="1" customWidth="1"/>
    <col min="10" max="10" width="15.83203125" style="29" customWidth="1"/>
    <col min="11" max="11" width="19.66015625" style="29" bestFit="1" customWidth="1"/>
    <col min="12" max="16384" width="9" style="30" customWidth="1"/>
  </cols>
  <sheetData>
    <row r="1" spans="2:11" ht="12.75">
      <c r="B1" s="407"/>
      <c r="C1" s="407"/>
      <c r="D1" s="407"/>
      <c r="E1" s="407"/>
      <c r="F1" s="407"/>
      <c r="G1" s="407"/>
      <c r="H1" s="407"/>
      <c r="I1" s="407"/>
      <c r="J1" s="407"/>
      <c r="K1" s="407"/>
    </row>
    <row r="2" spans="2:11" ht="12.75">
      <c r="B2" s="335" t="s">
        <v>306</v>
      </c>
      <c r="C2" s="336"/>
      <c r="D2" s="336"/>
      <c r="E2" s="336"/>
      <c r="F2" s="336"/>
      <c r="G2" s="336"/>
      <c r="H2" s="336"/>
      <c r="I2" s="336"/>
      <c r="J2" s="336"/>
      <c r="K2" s="337"/>
    </row>
    <row r="3" spans="2:11" ht="12.75">
      <c r="B3" s="393" t="s">
        <v>338</v>
      </c>
      <c r="C3" s="394"/>
      <c r="D3" s="394"/>
      <c r="E3" s="394"/>
      <c r="F3" s="394"/>
      <c r="G3" s="394"/>
      <c r="H3" s="394"/>
      <c r="I3" s="394"/>
      <c r="J3" s="394"/>
      <c r="K3" s="395"/>
    </row>
    <row r="4" spans="1:11" ht="12.75">
      <c r="A4" s="34"/>
      <c r="B4" s="396" t="s">
        <v>251</v>
      </c>
      <c r="C4" s="397"/>
      <c r="D4" s="397"/>
      <c r="E4" s="397"/>
      <c r="F4" s="397"/>
      <c r="G4" s="397"/>
      <c r="H4" s="397"/>
      <c r="I4" s="397"/>
      <c r="J4" s="397"/>
      <c r="K4" s="397"/>
    </row>
    <row r="5" spans="1:11" ht="15.75" customHeight="1">
      <c r="A5" s="415" t="s">
        <v>21</v>
      </c>
      <c r="B5" s="382" t="s">
        <v>22</v>
      </c>
      <c r="C5" s="382" t="s">
        <v>6</v>
      </c>
      <c r="D5" s="382" t="s">
        <v>52</v>
      </c>
      <c r="E5" s="382" t="s">
        <v>7</v>
      </c>
      <c r="F5" s="382" t="s">
        <v>318</v>
      </c>
      <c r="G5" s="382" t="s">
        <v>284</v>
      </c>
      <c r="H5" s="382" t="s">
        <v>29</v>
      </c>
      <c r="I5" s="382" t="s">
        <v>48</v>
      </c>
      <c r="J5" s="382" t="s">
        <v>9</v>
      </c>
      <c r="K5" s="382" t="s">
        <v>17</v>
      </c>
    </row>
    <row r="6" spans="1:11" ht="27" customHeight="1">
      <c r="A6" s="415"/>
      <c r="B6" s="382"/>
      <c r="C6" s="382"/>
      <c r="D6" s="382"/>
      <c r="E6" s="382"/>
      <c r="F6" s="382"/>
      <c r="G6" s="382"/>
      <c r="H6" s="382"/>
      <c r="I6" s="382"/>
      <c r="J6" s="382"/>
      <c r="K6" s="382"/>
    </row>
    <row r="7" spans="1:11" ht="12.75">
      <c r="A7" s="134">
        <v>30010</v>
      </c>
      <c r="B7" s="123" t="s">
        <v>77</v>
      </c>
      <c r="C7" s="124">
        <v>378367066</v>
      </c>
      <c r="D7" s="124">
        <v>422182578</v>
      </c>
      <c r="E7" s="124">
        <v>113185144</v>
      </c>
      <c r="F7" s="124">
        <v>135464232</v>
      </c>
      <c r="G7" s="124"/>
      <c r="H7" s="124">
        <v>380772571</v>
      </c>
      <c r="I7" s="124">
        <v>327996254</v>
      </c>
      <c r="J7" s="124">
        <v>0</v>
      </c>
      <c r="K7" s="135">
        <v>1757967845</v>
      </c>
    </row>
    <row r="8" spans="1:11" ht="12.75">
      <c r="A8" s="185">
        <v>30020</v>
      </c>
      <c r="B8" s="123" t="s">
        <v>170</v>
      </c>
      <c r="C8" s="124">
        <v>324554138</v>
      </c>
      <c r="D8" s="124">
        <v>358428307</v>
      </c>
      <c r="E8" s="124">
        <v>95904637</v>
      </c>
      <c r="F8" s="124">
        <v>117114124</v>
      </c>
      <c r="G8" s="124"/>
      <c r="H8" s="124">
        <v>319297823</v>
      </c>
      <c r="I8" s="124">
        <v>275848972</v>
      </c>
      <c r="J8" s="124">
        <v>0</v>
      </c>
      <c r="K8" s="135">
        <v>1491148001</v>
      </c>
    </row>
    <row r="9" spans="1:11" ht="12.75">
      <c r="A9" s="194">
        <v>30030</v>
      </c>
      <c r="B9" s="211" t="s">
        <v>79</v>
      </c>
      <c r="C9" s="214">
        <v>53812928</v>
      </c>
      <c r="D9" s="214">
        <v>63754271</v>
      </c>
      <c r="E9" s="214">
        <v>17280507</v>
      </c>
      <c r="F9" s="214">
        <v>18350108</v>
      </c>
      <c r="G9" s="214"/>
      <c r="H9" s="214">
        <v>61474748</v>
      </c>
      <c r="I9" s="214">
        <v>52147282</v>
      </c>
      <c r="J9" s="214">
        <v>0</v>
      </c>
      <c r="K9" s="214">
        <v>266819844</v>
      </c>
    </row>
    <row r="10" spans="1:11" s="163" customFormat="1" ht="25.5">
      <c r="A10" s="133">
        <v>30040</v>
      </c>
      <c r="B10" s="123" t="s">
        <v>80</v>
      </c>
      <c r="C10" s="124">
        <v>0</v>
      </c>
      <c r="D10" s="124">
        <v>0</v>
      </c>
      <c r="E10" s="124">
        <v>0</v>
      </c>
      <c r="F10" s="124">
        <v>0</v>
      </c>
      <c r="G10" s="124"/>
      <c r="H10" s="124">
        <v>0</v>
      </c>
      <c r="I10" s="124">
        <v>0</v>
      </c>
      <c r="J10" s="124">
        <v>0</v>
      </c>
      <c r="K10" s="162">
        <v>0</v>
      </c>
    </row>
    <row r="11" spans="1:11" s="163" customFormat="1" ht="25.5">
      <c r="A11" s="134">
        <v>30050</v>
      </c>
      <c r="B11" s="123" t="s">
        <v>81</v>
      </c>
      <c r="C11" s="124">
        <v>0</v>
      </c>
      <c r="D11" s="124">
        <v>0</v>
      </c>
      <c r="E11" s="124">
        <v>0</v>
      </c>
      <c r="F11" s="124">
        <v>0</v>
      </c>
      <c r="G11" s="124"/>
      <c r="H11" s="124">
        <v>0</v>
      </c>
      <c r="I11" s="124">
        <v>0</v>
      </c>
      <c r="J11" s="124">
        <v>0</v>
      </c>
      <c r="K11" s="164">
        <v>0</v>
      </c>
    </row>
    <row r="12" spans="1:12" s="163" customFormat="1" ht="12.75">
      <c r="A12" s="134">
        <v>30060</v>
      </c>
      <c r="B12" s="123" t="s">
        <v>82</v>
      </c>
      <c r="C12" s="124">
        <v>2318871</v>
      </c>
      <c r="D12" s="124">
        <v>1252581</v>
      </c>
      <c r="E12" s="124">
        <v>1443776</v>
      </c>
      <c r="F12" s="124">
        <v>579211</v>
      </c>
      <c r="G12" s="124"/>
      <c r="H12" s="124">
        <v>3420873</v>
      </c>
      <c r="I12" s="124">
        <v>2255754</v>
      </c>
      <c r="J12" s="124">
        <v>0</v>
      </c>
      <c r="K12" s="164">
        <v>11271066</v>
      </c>
      <c r="L12" s="217"/>
    </row>
    <row r="13" spans="1:11" s="163" customFormat="1" ht="12.75">
      <c r="A13" s="134">
        <v>30070</v>
      </c>
      <c r="B13" s="123" t="s">
        <v>279</v>
      </c>
      <c r="C13" s="124">
        <v>0</v>
      </c>
      <c r="D13" s="124">
        <v>0</v>
      </c>
      <c r="E13" s="124">
        <v>0</v>
      </c>
      <c r="F13" s="124">
        <v>0</v>
      </c>
      <c r="G13" s="124"/>
      <c r="H13" s="124">
        <v>0</v>
      </c>
      <c r="I13" s="124">
        <v>0</v>
      </c>
      <c r="J13" s="124">
        <v>0</v>
      </c>
      <c r="K13" s="164">
        <v>0</v>
      </c>
    </row>
    <row r="14" spans="1:11" s="163" customFormat="1" ht="12.75">
      <c r="A14" s="134">
        <v>30080</v>
      </c>
      <c r="B14" s="123" t="s">
        <v>280</v>
      </c>
      <c r="C14" s="124">
        <v>41657006</v>
      </c>
      <c r="D14" s="124">
        <v>47359529</v>
      </c>
      <c r="E14" s="124">
        <v>9998534</v>
      </c>
      <c r="F14" s="124">
        <v>11401514</v>
      </c>
      <c r="G14" s="124"/>
      <c r="H14" s="124">
        <v>42009166</v>
      </c>
      <c r="I14" s="124">
        <v>46793656</v>
      </c>
      <c r="J14" s="124">
        <v>0</v>
      </c>
      <c r="K14" s="164">
        <v>199219405</v>
      </c>
    </row>
    <row r="15" spans="1:11" s="163" customFormat="1" ht="12.75">
      <c r="A15" s="134">
        <v>30090</v>
      </c>
      <c r="B15" s="123" t="s">
        <v>281</v>
      </c>
      <c r="C15" s="124">
        <v>1070492</v>
      </c>
      <c r="D15" s="124">
        <v>2109495</v>
      </c>
      <c r="E15" s="124">
        <v>111443</v>
      </c>
      <c r="F15" s="124">
        <v>52830</v>
      </c>
      <c r="G15" s="124"/>
      <c r="H15" s="124">
        <v>245187</v>
      </c>
      <c r="I15" s="124">
        <v>361560</v>
      </c>
      <c r="J15" s="124">
        <v>0</v>
      </c>
      <c r="K15" s="164">
        <v>3951007</v>
      </c>
    </row>
    <row r="16" spans="1:11" s="163" customFormat="1" ht="12.75">
      <c r="A16" s="134">
        <v>30100</v>
      </c>
      <c r="B16" s="123" t="s">
        <v>83</v>
      </c>
      <c r="C16" s="124">
        <v>0</v>
      </c>
      <c r="D16" s="124">
        <v>4745</v>
      </c>
      <c r="E16" s="124">
        <v>0</v>
      </c>
      <c r="F16" s="124">
        <v>0</v>
      </c>
      <c r="G16" s="124"/>
      <c r="H16" s="124">
        <v>0</v>
      </c>
      <c r="I16" s="124">
        <v>0</v>
      </c>
      <c r="J16" s="124">
        <v>0</v>
      </c>
      <c r="K16" s="164">
        <v>4745</v>
      </c>
    </row>
    <row r="17" spans="1:12" s="163" customFormat="1" ht="12.75">
      <c r="A17" s="134">
        <v>30110</v>
      </c>
      <c r="B17" s="123" t="s">
        <v>84</v>
      </c>
      <c r="C17" s="124">
        <v>2004939</v>
      </c>
      <c r="D17" s="124">
        <v>1180852</v>
      </c>
      <c r="E17" s="124">
        <v>1274024</v>
      </c>
      <c r="F17" s="124">
        <v>421695</v>
      </c>
      <c r="G17" s="124"/>
      <c r="H17" s="124">
        <v>4169855</v>
      </c>
      <c r="I17" s="124">
        <v>1933781</v>
      </c>
      <c r="J17" s="124">
        <v>2492</v>
      </c>
      <c r="K17" s="164">
        <v>10987638</v>
      </c>
      <c r="L17" s="217"/>
    </row>
    <row r="18" spans="1:11" s="163" customFormat="1" ht="12.75">
      <c r="A18" s="134">
        <v>30120</v>
      </c>
      <c r="B18" s="123" t="s">
        <v>282</v>
      </c>
      <c r="C18" s="124">
        <v>0</v>
      </c>
      <c r="D18" s="124">
        <v>278440</v>
      </c>
      <c r="E18" s="124">
        <v>164282</v>
      </c>
      <c r="F18" s="124">
        <v>12561</v>
      </c>
      <c r="G18" s="124"/>
      <c r="H18" s="124">
        <v>380483</v>
      </c>
      <c r="I18" s="124">
        <v>651491</v>
      </c>
      <c r="J18" s="124">
        <v>568</v>
      </c>
      <c r="K18" s="164">
        <v>1487825</v>
      </c>
    </row>
    <row r="19" spans="1:11" s="163" customFormat="1" ht="38.25">
      <c r="A19" s="134">
        <v>30130</v>
      </c>
      <c r="B19" s="123" t="s">
        <v>85</v>
      </c>
      <c r="C19" s="124">
        <v>0</v>
      </c>
      <c r="D19" s="124">
        <v>0</v>
      </c>
      <c r="E19" s="124">
        <v>0</v>
      </c>
      <c r="F19" s="124">
        <v>0</v>
      </c>
      <c r="G19" s="124"/>
      <c r="H19" s="124">
        <v>0</v>
      </c>
      <c r="I19" s="124">
        <v>0</v>
      </c>
      <c r="J19" s="124">
        <v>0</v>
      </c>
      <c r="K19" s="164">
        <v>0</v>
      </c>
    </row>
    <row r="20" spans="1:11" s="163" customFormat="1" ht="12.75">
      <c r="A20" s="134">
        <v>30140</v>
      </c>
      <c r="B20" s="123" t="s">
        <v>86</v>
      </c>
      <c r="C20" s="124">
        <v>0</v>
      </c>
      <c r="D20" s="124">
        <v>0</v>
      </c>
      <c r="E20" s="124">
        <v>-9</v>
      </c>
      <c r="F20" s="124">
        <v>0</v>
      </c>
      <c r="G20" s="124"/>
      <c r="H20" s="124">
        <v>3066</v>
      </c>
      <c r="I20" s="124">
        <v>0</v>
      </c>
      <c r="J20" s="124">
        <v>0</v>
      </c>
      <c r="K20" s="164">
        <v>3057</v>
      </c>
    </row>
    <row r="21" spans="1:11" s="163" customFormat="1" ht="12.75">
      <c r="A21" s="134">
        <v>30150</v>
      </c>
      <c r="B21" s="123" t="s">
        <v>87</v>
      </c>
      <c r="C21" s="124">
        <v>286344</v>
      </c>
      <c r="D21" s="124">
        <v>251064</v>
      </c>
      <c r="E21" s="124">
        <v>-4018</v>
      </c>
      <c r="F21" s="124">
        <v>-408201</v>
      </c>
      <c r="G21" s="124"/>
      <c r="H21" s="124">
        <v>-77872</v>
      </c>
      <c r="I21" s="124">
        <v>-4436</v>
      </c>
      <c r="J21" s="124">
        <v>781</v>
      </c>
      <c r="K21" s="164">
        <v>43662</v>
      </c>
    </row>
    <row r="22" spans="1:11" s="163" customFormat="1" ht="51">
      <c r="A22" s="185">
        <v>30160</v>
      </c>
      <c r="B22" s="123" t="s">
        <v>88</v>
      </c>
      <c r="C22" s="124">
        <v>0</v>
      </c>
      <c r="D22" s="124">
        <v>0</v>
      </c>
      <c r="E22" s="124">
        <v>0</v>
      </c>
      <c r="F22" s="124">
        <v>0</v>
      </c>
      <c r="G22" s="124"/>
      <c r="H22" s="124">
        <v>0</v>
      </c>
      <c r="I22" s="124">
        <v>0</v>
      </c>
      <c r="J22" s="124">
        <v>0</v>
      </c>
      <c r="K22" s="164">
        <v>0</v>
      </c>
    </row>
    <row r="23" spans="1:11" ht="12.75">
      <c r="A23" s="194">
        <v>30170</v>
      </c>
      <c r="B23" s="211" t="s">
        <v>89</v>
      </c>
      <c r="C23" s="214">
        <v>15695584</v>
      </c>
      <c r="D23" s="214">
        <v>16696049</v>
      </c>
      <c r="E23" s="214">
        <v>9720021</v>
      </c>
      <c r="F23" s="214">
        <v>7475908</v>
      </c>
      <c r="G23" s="214"/>
      <c r="H23" s="214">
        <v>26355834</v>
      </c>
      <c r="I23" s="214">
        <v>8525674</v>
      </c>
      <c r="J23" s="214">
        <v>2705</v>
      </c>
      <c r="K23" s="214">
        <v>84471775</v>
      </c>
    </row>
    <row r="24" spans="1:11" ht="12.75">
      <c r="A24" s="132">
        <v>30180</v>
      </c>
      <c r="B24" s="123" t="s">
        <v>171</v>
      </c>
      <c r="C24" s="124">
        <v>3972517</v>
      </c>
      <c r="D24" s="124">
        <v>4192137</v>
      </c>
      <c r="E24" s="124">
        <v>2576150</v>
      </c>
      <c r="F24" s="124">
        <v>2010777</v>
      </c>
      <c r="G24" s="124"/>
      <c r="H24" s="124">
        <v>7241113</v>
      </c>
      <c r="I24" s="124">
        <v>2395113</v>
      </c>
      <c r="J24" s="124">
        <v>0</v>
      </c>
      <c r="K24" s="124">
        <v>22387807</v>
      </c>
    </row>
    <row r="25" spans="1:11" ht="25.5">
      <c r="A25" s="194">
        <v>30190</v>
      </c>
      <c r="B25" s="211" t="s">
        <v>90</v>
      </c>
      <c r="C25" s="214">
        <v>11723067</v>
      </c>
      <c r="D25" s="214">
        <v>12503912</v>
      </c>
      <c r="E25" s="214">
        <v>7143871</v>
      </c>
      <c r="F25" s="214">
        <v>5465131</v>
      </c>
      <c r="G25" s="214"/>
      <c r="H25" s="214">
        <v>19114721</v>
      </c>
      <c r="I25" s="214">
        <v>6130561</v>
      </c>
      <c r="J25" s="214">
        <v>2705</v>
      </c>
      <c r="K25" s="214">
        <v>62083968</v>
      </c>
    </row>
    <row r="26" spans="1:11" ht="25.5">
      <c r="A26" s="132">
        <v>30200</v>
      </c>
      <c r="B26" s="123" t="s">
        <v>91</v>
      </c>
      <c r="C26" s="124">
        <v>0</v>
      </c>
      <c r="D26" s="124">
        <v>0</v>
      </c>
      <c r="E26" s="124">
        <v>0</v>
      </c>
      <c r="F26" s="124">
        <v>0</v>
      </c>
      <c r="G26" s="124"/>
      <c r="H26" s="124">
        <v>0</v>
      </c>
      <c r="I26" s="124">
        <v>0</v>
      </c>
      <c r="J26" s="124">
        <v>0</v>
      </c>
      <c r="K26" s="124">
        <v>0</v>
      </c>
    </row>
    <row r="27" spans="1:11" ht="12.75">
      <c r="A27" s="194">
        <v>23070</v>
      </c>
      <c r="B27" s="211" t="s">
        <v>92</v>
      </c>
      <c r="C27" s="214">
        <v>11723067</v>
      </c>
      <c r="D27" s="214">
        <v>12503912</v>
      </c>
      <c r="E27" s="214">
        <v>7143871</v>
      </c>
      <c r="F27" s="214">
        <v>5465131</v>
      </c>
      <c r="G27" s="214"/>
      <c r="H27" s="214">
        <v>19114721</v>
      </c>
      <c r="I27" s="214">
        <v>6130561</v>
      </c>
      <c r="J27" s="214">
        <v>2705</v>
      </c>
      <c r="K27" s="214">
        <v>62083968</v>
      </c>
    </row>
    <row r="28" spans="1:11" ht="12.75">
      <c r="A28" s="33"/>
      <c r="B28" s="417" t="s">
        <v>326</v>
      </c>
      <c r="C28" s="418"/>
      <c r="D28" s="418"/>
      <c r="E28" s="418"/>
      <c r="F28" s="418"/>
      <c r="G28" s="418"/>
      <c r="H28" s="418"/>
      <c r="I28" s="418"/>
      <c r="J28" s="418"/>
      <c r="K28" s="419"/>
    </row>
    <row r="29" spans="1:11" ht="12.75">
      <c r="A29" s="33"/>
      <c r="B29" s="420" t="s">
        <v>349</v>
      </c>
      <c r="C29" s="421"/>
      <c r="D29" s="421"/>
      <c r="E29" s="421"/>
      <c r="F29" s="421"/>
      <c r="G29" s="421"/>
      <c r="H29" s="421"/>
      <c r="I29" s="421"/>
      <c r="J29" s="421"/>
      <c r="K29" s="422"/>
    </row>
    <row r="30" spans="1:11" ht="12.75">
      <c r="A30" s="30"/>
      <c r="B30" s="416"/>
      <c r="C30" s="416"/>
      <c r="D30" s="416"/>
      <c r="E30" s="416"/>
      <c r="F30" s="416"/>
      <c r="G30" s="416"/>
      <c r="H30" s="416"/>
      <c r="I30" s="416"/>
      <c r="J30" s="416"/>
      <c r="K30" s="416"/>
    </row>
    <row r="35" spans="2:3" ht="12.75">
      <c r="B35" s="35"/>
      <c r="C35" s="35"/>
    </row>
  </sheetData>
  <sheetProtection/>
  <mergeCells count="18">
    <mergeCell ref="B4:K4"/>
    <mergeCell ref="B1:K1"/>
    <mergeCell ref="B2:K2"/>
    <mergeCell ref="B3:K3"/>
    <mergeCell ref="B30:K30"/>
    <mergeCell ref="B28:K28"/>
    <mergeCell ref="B29:K29"/>
    <mergeCell ref="H5:H6"/>
    <mergeCell ref="I5:I6"/>
    <mergeCell ref="J5:J6"/>
    <mergeCell ref="K5:K6"/>
    <mergeCell ref="G5:G6"/>
    <mergeCell ref="D5:D6"/>
    <mergeCell ref="E5:E6"/>
    <mergeCell ref="F5:F6"/>
    <mergeCell ref="A5:A6"/>
    <mergeCell ref="B5:B6"/>
    <mergeCell ref="C5:C6"/>
  </mergeCells>
  <conditionalFormatting sqref="C7:C9">
    <cfRule type="expression" priority="27" dxfId="157" stopIfTrue="1">
      <formula>D7="totalizador"</formula>
    </cfRule>
  </conditionalFormatting>
  <conditionalFormatting sqref="C10:C22">
    <cfRule type="expression" priority="26" dxfId="157" stopIfTrue="1">
      <formula>D10="totalizador"</formula>
    </cfRule>
  </conditionalFormatting>
  <conditionalFormatting sqref="C24">
    <cfRule type="expression" priority="25" dxfId="157" stopIfTrue="1">
      <formula>D24="totalizador"</formula>
    </cfRule>
  </conditionalFormatting>
  <conditionalFormatting sqref="C26">
    <cfRule type="expression" priority="24" dxfId="157" stopIfTrue="1">
      <formula>D26="totalizador"</formula>
    </cfRule>
  </conditionalFormatting>
  <conditionalFormatting sqref="C10:C22">
    <cfRule type="expression" priority="23" dxfId="157" stopIfTrue="1">
      <formula>D10="totalizador"</formula>
    </cfRule>
  </conditionalFormatting>
  <conditionalFormatting sqref="C24">
    <cfRule type="expression" priority="22" dxfId="157" stopIfTrue="1">
      <formula>D24="totalizador"</formula>
    </cfRule>
  </conditionalFormatting>
  <conditionalFormatting sqref="C26">
    <cfRule type="expression" priority="21" dxfId="157" stopIfTrue="1">
      <formula>D26="totalizador"</formula>
    </cfRule>
  </conditionalFormatting>
  <conditionalFormatting sqref="D7:J9">
    <cfRule type="expression" priority="7" dxfId="157" stopIfTrue="1">
      <formula>E7="totalizador"</formula>
    </cfRule>
  </conditionalFormatting>
  <conditionalFormatting sqref="D10:J22">
    <cfRule type="expression" priority="6" dxfId="157" stopIfTrue="1">
      <formula>E10="totalizador"</formula>
    </cfRule>
  </conditionalFormatting>
  <conditionalFormatting sqref="D24:J24">
    <cfRule type="expression" priority="5" dxfId="157" stopIfTrue="1">
      <formula>E24="totalizador"</formula>
    </cfRule>
  </conditionalFormatting>
  <conditionalFormatting sqref="D26:J26">
    <cfRule type="expression" priority="4" dxfId="157" stopIfTrue="1">
      <formula>E26="totalizador"</formula>
    </cfRule>
  </conditionalFormatting>
  <conditionalFormatting sqref="D10:J22">
    <cfRule type="expression" priority="3" dxfId="157" stopIfTrue="1">
      <formula>E10="totalizador"</formula>
    </cfRule>
  </conditionalFormatting>
  <conditionalFormatting sqref="D24:J24">
    <cfRule type="expression" priority="2" dxfId="157" stopIfTrue="1">
      <formula>E24="totalizador"</formula>
    </cfRule>
  </conditionalFormatting>
  <conditionalFormatting sqref="D26:J26">
    <cfRule type="expression" priority="1" dxfId="157" stopIfTrue="1">
      <formula>E26="totalizador"</formula>
    </cfRule>
  </conditionalFormatting>
  <conditionalFormatting sqref="K9 K11 K18:K19 K24 K26">
    <cfRule type="expression" priority="158" dxfId="157" stopIfTrue="1">
      <formula>'Estado resultados isapres abier'!#REF!="totalizador"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7" r:id="rId1"/>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8" width="15.83203125" style="29" customWidth="1"/>
    <col min="9" max="9" width="16.83203125" style="29" customWidth="1"/>
    <col min="10" max="16384" width="9" style="30" customWidth="1"/>
  </cols>
  <sheetData>
    <row r="1" spans="2:9" ht="12.75">
      <c r="B1" s="424"/>
      <c r="C1" s="424"/>
      <c r="D1" s="424"/>
      <c r="E1" s="424"/>
      <c r="F1" s="424"/>
      <c r="G1" s="424"/>
      <c r="H1" s="424"/>
      <c r="I1" s="424"/>
    </row>
    <row r="2" spans="2:9" ht="12.75">
      <c r="B2" s="335" t="s">
        <v>39</v>
      </c>
      <c r="C2" s="336"/>
      <c r="D2" s="336"/>
      <c r="E2" s="336"/>
      <c r="F2" s="336"/>
      <c r="G2" s="336"/>
      <c r="H2" s="336"/>
      <c r="I2" s="337"/>
    </row>
    <row r="3" spans="2:9" ht="12.75">
      <c r="B3" s="393" t="s">
        <v>337</v>
      </c>
      <c r="C3" s="394"/>
      <c r="D3" s="394"/>
      <c r="E3" s="394"/>
      <c r="F3" s="394"/>
      <c r="G3" s="394"/>
      <c r="H3" s="394"/>
      <c r="I3" s="395"/>
    </row>
    <row r="4" spans="1:9" ht="12.75">
      <c r="A4" s="31"/>
      <c r="B4" s="414" t="s">
        <v>251</v>
      </c>
      <c r="C4" s="414"/>
      <c r="D4" s="414"/>
      <c r="E4" s="414"/>
      <c r="F4" s="414"/>
      <c r="G4" s="414"/>
      <c r="H4" s="414"/>
      <c r="I4" s="414"/>
    </row>
    <row r="5" spans="1:9" ht="15.75" customHeight="1">
      <c r="A5" s="415" t="s">
        <v>21</v>
      </c>
      <c r="B5" s="382" t="s">
        <v>22</v>
      </c>
      <c r="C5" s="382" t="s">
        <v>11</v>
      </c>
      <c r="D5" s="382" t="s">
        <v>47</v>
      </c>
      <c r="E5" s="382" t="s">
        <v>25</v>
      </c>
      <c r="F5" s="382" t="s">
        <v>13</v>
      </c>
      <c r="G5" s="382" t="s">
        <v>49</v>
      </c>
      <c r="H5" s="382" t="s">
        <v>14</v>
      </c>
      <c r="I5" s="382" t="s">
        <v>17</v>
      </c>
    </row>
    <row r="6" spans="1:9" ht="12.75">
      <c r="A6" s="415"/>
      <c r="B6" s="382"/>
      <c r="C6" s="382"/>
      <c r="D6" s="382"/>
      <c r="E6" s="382"/>
      <c r="F6" s="382"/>
      <c r="G6" s="382"/>
      <c r="H6" s="382"/>
      <c r="I6" s="382"/>
    </row>
    <row r="7" spans="1:9" ht="12.75">
      <c r="A7" s="134">
        <v>30010</v>
      </c>
      <c r="B7" s="123" t="s">
        <v>77</v>
      </c>
      <c r="C7" s="124">
        <v>1719021</v>
      </c>
      <c r="D7" s="124">
        <v>31407254</v>
      </c>
      <c r="E7" s="124">
        <v>21816131</v>
      </c>
      <c r="F7" s="124">
        <v>8232334</v>
      </c>
      <c r="G7" s="124">
        <v>18690523</v>
      </c>
      <c r="H7" s="124">
        <v>1656612</v>
      </c>
      <c r="I7" s="135">
        <v>83521875</v>
      </c>
    </row>
    <row r="8" spans="1:9" ht="12.75">
      <c r="A8" s="185">
        <v>30020</v>
      </c>
      <c r="B8" s="123" t="s">
        <v>170</v>
      </c>
      <c r="C8" s="124">
        <v>1707763</v>
      </c>
      <c r="D8" s="124">
        <v>31537787</v>
      </c>
      <c r="E8" s="124">
        <v>20721182</v>
      </c>
      <c r="F8" s="124">
        <v>7946877</v>
      </c>
      <c r="G8" s="124">
        <v>15551042</v>
      </c>
      <c r="H8" s="124">
        <v>1424578</v>
      </c>
      <c r="I8" s="135">
        <v>78889229</v>
      </c>
    </row>
    <row r="9" spans="1:9" ht="12.75">
      <c r="A9" s="194">
        <v>30030</v>
      </c>
      <c r="B9" s="211" t="s">
        <v>79</v>
      </c>
      <c r="C9" s="214">
        <v>11258</v>
      </c>
      <c r="D9" s="214">
        <v>-130533</v>
      </c>
      <c r="E9" s="214">
        <v>1094949</v>
      </c>
      <c r="F9" s="214">
        <v>285457</v>
      </c>
      <c r="G9" s="214">
        <v>3139481</v>
      </c>
      <c r="H9" s="214">
        <v>232034</v>
      </c>
      <c r="I9" s="214">
        <v>4632646</v>
      </c>
    </row>
    <row r="10" spans="1:9" ht="25.5">
      <c r="A10" s="133">
        <v>30040</v>
      </c>
      <c r="B10" s="123" t="s">
        <v>80</v>
      </c>
      <c r="C10" s="124">
        <v>0</v>
      </c>
      <c r="D10" s="124">
        <v>0</v>
      </c>
      <c r="E10" s="124">
        <v>0</v>
      </c>
      <c r="F10" s="124">
        <v>0</v>
      </c>
      <c r="G10" s="124">
        <v>0</v>
      </c>
      <c r="H10" s="124">
        <v>0</v>
      </c>
      <c r="I10" s="136">
        <v>0</v>
      </c>
    </row>
    <row r="11" spans="1:9" ht="25.5">
      <c r="A11" s="134">
        <v>30050</v>
      </c>
      <c r="B11" s="123" t="s">
        <v>81</v>
      </c>
      <c r="C11" s="124">
        <v>0</v>
      </c>
      <c r="D11" s="124">
        <v>0</v>
      </c>
      <c r="E11" s="124">
        <v>0</v>
      </c>
      <c r="F11" s="124">
        <v>0</v>
      </c>
      <c r="G11" s="124">
        <v>0</v>
      </c>
      <c r="H11" s="124">
        <v>0</v>
      </c>
      <c r="I11" s="135">
        <v>0</v>
      </c>
    </row>
    <row r="12" spans="1:10" ht="12.75">
      <c r="A12" s="134">
        <v>30060</v>
      </c>
      <c r="B12" s="123" t="s">
        <v>82</v>
      </c>
      <c r="C12" s="124">
        <v>459888</v>
      </c>
      <c r="D12" s="124">
        <v>2753255</v>
      </c>
      <c r="E12" s="124">
        <v>1537646</v>
      </c>
      <c r="F12" s="124">
        <v>697319</v>
      </c>
      <c r="G12" s="124">
        <v>573174</v>
      </c>
      <c r="H12" s="124">
        <v>24590</v>
      </c>
      <c r="I12" s="135">
        <v>6045872</v>
      </c>
      <c r="J12" s="217"/>
    </row>
    <row r="13" spans="1:9" ht="12.75">
      <c r="A13" s="134">
        <v>30070</v>
      </c>
      <c r="B13" s="123" t="s">
        <v>279</v>
      </c>
      <c r="C13" s="124">
        <v>0</v>
      </c>
      <c r="D13" s="124">
        <v>0</v>
      </c>
      <c r="E13" s="124">
        <v>0</v>
      </c>
      <c r="F13" s="124">
        <v>0</v>
      </c>
      <c r="G13" s="124">
        <v>0</v>
      </c>
      <c r="H13" s="124">
        <v>0</v>
      </c>
      <c r="I13" s="135">
        <v>0</v>
      </c>
    </row>
    <row r="14" spans="1:9" ht="12.75">
      <c r="A14" s="134">
        <v>30080</v>
      </c>
      <c r="B14" s="123" t="s">
        <v>280</v>
      </c>
      <c r="C14" s="124">
        <v>428958</v>
      </c>
      <c r="D14" s="124">
        <v>2270560</v>
      </c>
      <c r="E14" s="124">
        <v>2236226</v>
      </c>
      <c r="F14" s="124">
        <v>666052</v>
      </c>
      <c r="G14" s="124">
        <v>2680587</v>
      </c>
      <c r="H14" s="124">
        <v>235425</v>
      </c>
      <c r="I14" s="135">
        <v>8517808</v>
      </c>
    </row>
    <row r="15" spans="1:9" ht="12.75">
      <c r="A15" s="134">
        <v>30090</v>
      </c>
      <c r="B15" s="123" t="s">
        <v>281</v>
      </c>
      <c r="C15" s="124">
        <v>13991</v>
      </c>
      <c r="D15" s="124">
        <v>44755</v>
      </c>
      <c r="E15" s="124">
        <v>48497</v>
      </c>
      <c r="F15" s="124">
        <v>65957</v>
      </c>
      <c r="G15" s="124">
        <v>30945</v>
      </c>
      <c r="H15" s="124">
        <v>9599</v>
      </c>
      <c r="I15" s="135">
        <v>213744</v>
      </c>
    </row>
    <row r="16" spans="1:9" ht="12.75">
      <c r="A16" s="134">
        <v>30100</v>
      </c>
      <c r="B16" s="123" t="s">
        <v>83</v>
      </c>
      <c r="C16" s="124">
        <v>0</v>
      </c>
      <c r="D16" s="124">
        <v>0</v>
      </c>
      <c r="E16" s="124">
        <v>0</v>
      </c>
      <c r="F16" s="124">
        <v>0</v>
      </c>
      <c r="G16" s="124">
        <v>0</v>
      </c>
      <c r="H16" s="124">
        <v>0</v>
      </c>
      <c r="I16" s="135">
        <v>0</v>
      </c>
    </row>
    <row r="17" spans="1:10" ht="12.75">
      <c r="A17" s="134">
        <v>30110</v>
      </c>
      <c r="B17" s="123" t="s">
        <v>84</v>
      </c>
      <c r="C17" s="124">
        <v>9581</v>
      </c>
      <c r="D17" s="124">
        <v>57190</v>
      </c>
      <c r="E17" s="124">
        <v>54111</v>
      </c>
      <c r="F17" s="124">
        <v>18901</v>
      </c>
      <c r="G17" s="124">
        <v>269292</v>
      </c>
      <c r="H17" s="124">
        <v>13675</v>
      </c>
      <c r="I17" s="135">
        <v>422750</v>
      </c>
      <c r="J17" s="217"/>
    </row>
    <row r="18" spans="1:9" ht="12.75">
      <c r="A18" s="134">
        <v>30120</v>
      </c>
      <c r="B18" s="123" t="s">
        <v>282</v>
      </c>
      <c r="C18" s="124">
        <v>0</v>
      </c>
      <c r="D18" s="124">
        <v>0</v>
      </c>
      <c r="E18" s="124">
        <v>0</v>
      </c>
      <c r="F18" s="124">
        <v>0</v>
      </c>
      <c r="G18" s="124">
        <v>11301</v>
      </c>
      <c r="H18" s="124">
        <v>5011</v>
      </c>
      <c r="I18" s="135">
        <v>16312</v>
      </c>
    </row>
    <row r="19" spans="1:9" ht="38.25">
      <c r="A19" s="134">
        <v>30130</v>
      </c>
      <c r="B19" s="123" t="s">
        <v>85</v>
      </c>
      <c r="C19" s="124">
        <v>0</v>
      </c>
      <c r="D19" s="124">
        <v>0</v>
      </c>
      <c r="E19" s="124">
        <v>0</v>
      </c>
      <c r="F19" s="124">
        <v>0</v>
      </c>
      <c r="G19" s="124">
        <v>0</v>
      </c>
      <c r="H19" s="124">
        <v>0</v>
      </c>
      <c r="I19" s="135">
        <v>0</v>
      </c>
    </row>
    <row r="20" spans="1:9" ht="12.75">
      <c r="A20" s="134">
        <v>30140</v>
      </c>
      <c r="B20" s="123" t="s">
        <v>86</v>
      </c>
      <c r="C20" s="124">
        <v>0</v>
      </c>
      <c r="D20" s="124">
        <v>0</v>
      </c>
      <c r="E20" s="124">
        <v>0</v>
      </c>
      <c r="F20" s="124">
        <v>0</v>
      </c>
      <c r="G20" s="124">
        <v>0</v>
      </c>
      <c r="H20" s="124">
        <v>0</v>
      </c>
      <c r="I20" s="135">
        <v>0</v>
      </c>
    </row>
    <row r="21" spans="1:9" ht="12.75">
      <c r="A21" s="134">
        <v>30150</v>
      </c>
      <c r="B21" s="123" t="s">
        <v>87</v>
      </c>
      <c r="C21" s="124">
        <v>0</v>
      </c>
      <c r="D21" s="124">
        <v>0</v>
      </c>
      <c r="E21" s="124">
        <v>0</v>
      </c>
      <c r="F21" s="124">
        <v>0</v>
      </c>
      <c r="G21" s="124">
        <v>0</v>
      </c>
      <c r="H21" s="124">
        <v>0</v>
      </c>
      <c r="I21" s="135">
        <v>0</v>
      </c>
    </row>
    <row r="22" spans="1:9" ht="51">
      <c r="A22" s="185">
        <v>30160</v>
      </c>
      <c r="B22" s="123" t="s">
        <v>88</v>
      </c>
      <c r="C22" s="124">
        <v>0</v>
      </c>
      <c r="D22" s="124">
        <v>0</v>
      </c>
      <c r="E22" s="124">
        <v>0</v>
      </c>
      <c r="F22" s="124">
        <v>0</v>
      </c>
      <c r="G22" s="124">
        <v>0</v>
      </c>
      <c r="H22" s="124">
        <v>0</v>
      </c>
      <c r="I22" s="135">
        <v>0</v>
      </c>
    </row>
    <row r="23" spans="1:9" ht="12.75">
      <c r="A23" s="194">
        <v>30170</v>
      </c>
      <c r="B23" s="211" t="s">
        <v>89</v>
      </c>
      <c r="C23" s="214">
        <v>37778</v>
      </c>
      <c r="D23" s="214">
        <v>364597</v>
      </c>
      <c r="E23" s="214">
        <v>401983</v>
      </c>
      <c r="F23" s="214">
        <v>269668</v>
      </c>
      <c r="G23" s="214">
        <v>1259114</v>
      </c>
      <c r="H23" s="214">
        <v>20264</v>
      </c>
      <c r="I23" s="214">
        <v>2353404</v>
      </c>
    </row>
    <row r="24" spans="1:9" ht="12.75">
      <c r="A24" s="132">
        <v>30180</v>
      </c>
      <c r="B24" s="123" t="s">
        <v>171</v>
      </c>
      <c r="C24" s="124">
        <v>12854</v>
      </c>
      <c r="D24" s="124">
        <v>18168</v>
      </c>
      <c r="E24" s="124">
        <v>154138</v>
      </c>
      <c r="F24" s="124">
        <v>16385</v>
      </c>
      <c r="G24" s="124">
        <v>238879</v>
      </c>
      <c r="H24" s="124">
        <v>4772</v>
      </c>
      <c r="I24" s="124">
        <v>445196</v>
      </c>
    </row>
    <row r="25" spans="1:9" ht="25.5">
      <c r="A25" s="194">
        <v>30190</v>
      </c>
      <c r="B25" s="211" t="s">
        <v>90</v>
      </c>
      <c r="C25" s="214">
        <v>24924</v>
      </c>
      <c r="D25" s="214">
        <v>346429</v>
      </c>
      <c r="E25" s="214">
        <v>247845</v>
      </c>
      <c r="F25" s="214">
        <v>253283</v>
      </c>
      <c r="G25" s="214">
        <v>1020235</v>
      </c>
      <c r="H25" s="214">
        <v>15492</v>
      </c>
      <c r="I25" s="214">
        <v>1908208</v>
      </c>
    </row>
    <row r="26" spans="1:9" ht="25.5">
      <c r="A26" s="132">
        <v>30200</v>
      </c>
      <c r="B26" s="123" t="s">
        <v>91</v>
      </c>
      <c r="C26" s="124">
        <v>0</v>
      </c>
      <c r="D26" s="124">
        <v>0</v>
      </c>
      <c r="E26" s="124">
        <v>0</v>
      </c>
      <c r="F26" s="124">
        <v>0</v>
      </c>
      <c r="G26" s="124">
        <v>0</v>
      </c>
      <c r="H26" s="124">
        <v>0</v>
      </c>
      <c r="I26" s="124">
        <v>0</v>
      </c>
    </row>
    <row r="27" spans="1:9" ht="12.75">
      <c r="A27" s="194">
        <v>23070</v>
      </c>
      <c r="B27" s="211" t="s">
        <v>92</v>
      </c>
      <c r="C27" s="214">
        <v>24924</v>
      </c>
      <c r="D27" s="214">
        <v>346429</v>
      </c>
      <c r="E27" s="214">
        <v>247845</v>
      </c>
      <c r="F27" s="214">
        <v>253283</v>
      </c>
      <c r="G27" s="214">
        <v>1020235</v>
      </c>
      <c r="H27" s="214">
        <v>15492</v>
      </c>
      <c r="I27" s="214">
        <v>1908208</v>
      </c>
    </row>
    <row r="28" spans="1:9" ht="12.75">
      <c r="A28" s="33"/>
      <c r="B28" s="428" t="s">
        <v>326</v>
      </c>
      <c r="C28" s="429"/>
      <c r="D28" s="429"/>
      <c r="E28" s="429"/>
      <c r="F28" s="429"/>
      <c r="G28" s="429"/>
      <c r="H28" s="429"/>
      <c r="I28" s="430"/>
    </row>
    <row r="29" spans="1:9" ht="11.25" customHeight="1">
      <c r="A29" s="33"/>
      <c r="B29" s="425"/>
      <c r="C29" s="426"/>
      <c r="D29" s="426"/>
      <c r="E29" s="426"/>
      <c r="F29" s="426"/>
      <c r="G29" s="426"/>
      <c r="H29" s="426"/>
      <c r="I29" s="427"/>
    </row>
    <row r="30" spans="2:9" ht="12.75">
      <c r="B30" s="423"/>
      <c r="C30" s="423"/>
      <c r="D30" s="423"/>
      <c r="E30" s="423"/>
      <c r="F30" s="423"/>
      <c r="G30" s="423"/>
      <c r="H30" s="423"/>
      <c r="I30" s="423"/>
    </row>
    <row r="31" spans="2:9" ht="12.75">
      <c r="B31" s="423"/>
      <c r="C31" s="423"/>
      <c r="D31" s="423"/>
      <c r="E31" s="423"/>
      <c r="F31" s="423"/>
      <c r="G31" s="423"/>
      <c r="H31" s="423"/>
      <c r="I31" s="423"/>
    </row>
    <row r="32" ht="12.75">
      <c r="C32" s="32"/>
    </row>
    <row r="33" spans="2:3" ht="12.75">
      <c r="B33" s="32"/>
      <c r="C33" s="32"/>
    </row>
    <row r="34" ht="12.75">
      <c r="C34" s="32"/>
    </row>
  </sheetData>
  <sheetProtection/>
  <mergeCells count="17">
    <mergeCell ref="B4:I4"/>
    <mergeCell ref="I5:I6"/>
    <mergeCell ref="H5:H6"/>
    <mergeCell ref="A5:A6"/>
    <mergeCell ref="B5:B6"/>
    <mergeCell ref="C5:C6"/>
    <mergeCell ref="D5:D6"/>
    <mergeCell ref="B31:I31"/>
    <mergeCell ref="B1:I1"/>
    <mergeCell ref="B2:I2"/>
    <mergeCell ref="B3:I3"/>
    <mergeCell ref="B30:I30"/>
    <mergeCell ref="B29:I29"/>
    <mergeCell ref="B28:I28"/>
    <mergeCell ref="E5:E6"/>
    <mergeCell ref="F5:F6"/>
    <mergeCell ref="G5:G6"/>
  </mergeCells>
  <conditionalFormatting sqref="C7:C9">
    <cfRule type="expression" priority="73" dxfId="157" stopIfTrue="1">
      <formula>D7="totalizador"</formula>
    </cfRule>
  </conditionalFormatting>
  <conditionalFormatting sqref="C10:C22">
    <cfRule type="expression" priority="72" dxfId="157" stopIfTrue="1">
      <formula>D10="totalizador"</formula>
    </cfRule>
  </conditionalFormatting>
  <conditionalFormatting sqref="C24">
    <cfRule type="expression" priority="71" dxfId="157" stopIfTrue="1">
      <formula>D24="totalizador"</formula>
    </cfRule>
  </conditionalFormatting>
  <conditionalFormatting sqref="C26">
    <cfRule type="expression" priority="70" dxfId="157" stopIfTrue="1">
      <formula>D26="totalizador"</formula>
    </cfRule>
  </conditionalFormatting>
  <conditionalFormatting sqref="C10:C22">
    <cfRule type="expression" priority="69" dxfId="157" stopIfTrue="1">
      <formula>D10="totalizador"</formula>
    </cfRule>
  </conditionalFormatting>
  <conditionalFormatting sqref="C24">
    <cfRule type="expression" priority="68" dxfId="157" stopIfTrue="1">
      <formula>D24="totalizador"</formula>
    </cfRule>
  </conditionalFormatting>
  <conditionalFormatting sqref="C26">
    <cfRule type="expression" priority="67" dxfId="157" stopIfTrue="1">
      <formula>D26="totalizador"</formula>
    </cfRule>
  </conditionalFormatting>
  <conditionalFormatting sqref="C7:C9">
    <cfRule type="expression" priority="53" dxfId="157" stopIfTrue="1">
      <formula>D7="totalizador"</formula>
    </cfRule>
  </conditionalFormatting>
  <conditionalFormatting sqref="C10:C22">
    <cfRule type="expression" priority="52" dxfId="157" stopIfTrue="1">
      <formula>D10="totalizador"</formula>
    </cfRule>
  </conditionalFormatting>
  <conditionalFormatting sqref="C24">
    <cfRule type="expression" priority="51" dxfId="157" stopIfTrue="1">
      <formula>D24="totalizador"</formula>
    </cfRule>
  </conditionalFormatting>
  <conditionalFormatting sqref="C26">
    <cfRule type="expression" priority="50" dxfId="157" stopIfTrue="1">
      <formula>D26="totalizador"</formula>
    </cfRule>
  </conditionalFormatting>
  <conditionalFormatting sqref="C10:C22">
    <cfRule type="expression" priority="49" dxfId="157" stopIfTrue="1">
      <formula>D10="totalizador"</formula>
    </cfRule>
  </conditionalFormatting>
  <conditionalFormatting sqref="C24">
    <cfRule type="expression" priority="48" dxfId="157" stopIfTrue="1">
      <formula>D24="totalizador"</formula>
    </cfRule>
  </conditionalFormatting>
  <conditionalFormatting sqref="C26">
    <cfRule type="expression" priority="47" dxfId="157" stopIfTrue="1">
      <formula>D26="totalizador"</formula>
    </cfRule>
  </conditionalFormatting>
  <conditionalFormatting sqref="C9">
    <cfRule type="expression" priority="44" dxfId="157" stopIfTrue="1">
      <formula>D9="totalizador"</formula>
    </cfRule>
  </conditionalFormatting>
  <conditionalFormatting sqref="C11">
    <cfRule type="expression" priority="43" dxfId="157" stopIfTrue="1">
      <formula>D11="totalizador"</formula>
    </cfRule>
  </conditionalFormatting>
  <conditionalFormatting sqref="C11">
    <cfRule type="expression" priority="42" dxfId="157" stopIfTrue="1">
      <formula>D11="totalizador"</formula>
    </cfRule>
  </conditionalFormatting>
  <conditionalFormatting sqref="C18:C19">
    <cfRule type="expression" priority="41" dxfId="157" stopIfTrue="1">
      <formula>D18="totalizador"</formula>
    </cfRule>
  </conditionalFormatting>
  <conditionalFormatting sqref="C18:C19">
    <cfRule type="expression" priority="40" dxfId="157" stopIfTrue="1">
      <formula>D18="totalizador"</formula>
    </cfRule>
  </conditionalFormatting>
  <conditionalFormatting sqref="C24">
    <cfRule type="expression" priority="39" dxfId="157" stopIfTrue="1">
      <formula>D24="totalizador"</formula>
    </cfRule>
  </conditionalFormatting>
  <conditionalFormatting sqref="C24">
    <cfRule type="expression" priority="38" dxfId="157" stopIfTrue="1">
      <formula>D24="totalizador"</formula>
    </cfRule>
  </conditionalFormatting>
  <conditionalFormatting sqref="C26">
    <cfRule type="expression" priority="37" dxfId="157" stopIfTrue="1">
      <formula>D26="totalizador"</formula>
    </cfRule>
  </conditionalFormatting>
  <conditionalFormatting sqref="C26">
    <cfRule type="expression" priority="36" dxfId="157" stopIfTrue="1">
      <formula>D26="totalizador"</formula>
    </cfRule>
  </conditionalFormatting>
  <conditionalFormatting sqref="C24">
    <cfRule type="expression" priority="35" dxfId="157" stopIfTrue="1">
      <formula>D24="totalizador"</formula>
    </cfRule>
  </conditionalFormatting>
  <conditionalFormatting sqref="C24">
    <cfRule type="expression" priority="34" dxfId="157" stopIfTrue="1">
      <formula>D24="totalizador"</formula>
    </cfRule>
  </conditionalFormatting>
  <conditionalFormatting sqref="C26">
    <cfRule type="expression" priority="33" dxfId="157" stopIfTrue="1">
      <formula>D26="totalizador"</formula>
    </cfRule>
  </conditionalFormatting>
  <conditionalFormatting sqref="C26">
    <cfRule type="expression" priority="32" dxfId="157" stopIfTrue="1">
      <formula>D26="totalizador"</formula>
    </cfRule>
  </conditionalFormatting>
  <conditionalFormatting sqref="C9">
    <cfRule type="expression" priority="31" dxfId="157" stopIfTrue="1">
      <formula>D9="totalizador"</formula>
    </cfRule>
  </conditionalFormatting>
  <conditionalFormatting sqref="C9">
    <cfRule type="expression" priority="30" dxfId="157" stopIfTrue="1">
      <formula>D9="totalizador"</formula>
    </cfRule>
  </conditionalFormatting>
  <conditionalFormatting sqref="D7:H9">
    <cfRule type="expression" priority="29" dxfId="157" stopIfTrue="1">
      <formula>E7="totalizador"</formula>
    </cfRule>
  </conditionalFormatting>
  <conditionalFormatting sqref="D10:H22">
    <cfRule type="expression" priority="28" dxfId="157" stopIfTrue="1">
      <formula>E10="totalizador"</formula>
    </cfRule>
  </conditionalFormatting>
  <conditionalFormatting sqref="D24:H24">
    <cfRule type="expression" priority="27" dxfId="157" stopIfTrue="1">
      <formula>E24="totalizador"</formula>
    </cfRule>
  </conditionalFormatting>
  <conditionalFormatting sqref="D26:H26">
    <cfRule type="expression" priority="26" dxfId="157" stopIfTrue="1">
      <formula>E26="totalizador"</formula>
    </cfRule>
  </conditionalFormatting>
  <conditionalFormatting sqref="D10:H22">
    <cfRule type="expression" priority="25" dxfId="157" stopIfTrue="1">
      <formula>E10="totalizador"</formula>
    </cfRule>
  </conditionalFormatting>
  <conditionalFormatting sqref="D24:H24">
    <cfRule type="expression" priority="24" dxfId="157" stopIfTrue="1">
      <formula>E24="totalizador"</formula>
    </cfRule>
  </conditionalFormatting>
  <conditionalFormatting sqref="D26:H26">
    <cfRule type="expression" priority="23" dxfId="157" stopIfTrue="1">
      <formula>E26="totalizador"</formula>
    </cfRule>
  </conditionalFormatting>
  <conditionalFormatting sqref="D7:H9">
    <cfRule type="expression" priority="22" dxfId="157" stopIfTrue="1">
      <formula>E7="totalizador"</formula>
    </cfRule>
  </conditionalFormatting>
  <conditionalFormatting sqref="D10:H22">
    <cfRule type="expression" priority="21" dxfId="157" stopIfTrue="1">
      <formula>E10="totalizador"</formula>
    </cfRule>
  </conditionalFormatting>
  <conditionalFormatting sqref="D24:H24">
    <cfRule type="expression" priority="20" dxfId="157" stopIfTrue="1">
      <formula>E24="totalizador"</formula>
    </cfRule>
  </conditionalFormatting>
  <conditionalFormatting sqref="D26:H26">
    <cfRule type="expression" priority="19" dxfId="157" stopIfTrue="1">
      <formula>E26="totalizador"</formula>
    </cfRule>
  </conditionalFormatting>
  <conditionalFormatting sqref="D10:H22">
    <cfRule type="expression" priority="18" dxfId="157" stopIfTrue="1">
      <formula>E10="totalizador"</formula>
    </cfRule>
  </conditionalFormatting>
  <conditionalFormatting sqref="D24:H24">
    <cfRule type="expression" priority="17" dxfId="157" stopIfTrue="1">
      <formula>E24="totalizador"</formula>
    </cfRule>
  </conditionalFormatting>
  <conditionalFormatting sqref="D26:H26">
    <cfRule type="expression" priority="16" dxfId="157" stopIfTrue="1">
      <formula>E26="totalizador"</formula>
    </cfRule>
  </conditionalFormatting>
  <conditionalFormatting sqref="D9:H9">
    <cfRule type="expression" priority="15" dxfId="157" stopIfTrue="1">
      <formula>E9="totalizador"</formula>
    </cfRule>
  </conditionalFormatting>
  <conditionalFormatting sqref="D11:H11">
    <cfRule type="expression" priority="14" dxfId="157" stopIfTrue="1">
      <formula>E11="totalizador"</formula>
    </cfRule>
  </conditionalFormatting>
  <conditionalFormatting sqref="D11:H11">
    <cfRule type="expression" priority="13" dxfId="157" stopIfTrue="1">
      <formula>E11="totalizador"</formula>
    </cfRule>
  </conditionalFormatting>
  <conditionalFormatting sqref="D18:H19">
    <cfRule type="expression" priority="12" dxfId="157" stopIfTrue="1">
      <formula>E18="totalizador"</formula>
    </cfRule>
  </conditionalFormatting>
  <conditionalFormatting sqref="D18:H19">
    <cfRule type="expression" priority="11" dxfId="157" stopIfTrue="1">
      <formula>E18="totalizador"</formula>
    </cfRule>
  </conditionalFormatting>
  <conditionalFormatting sqref="D24:H24">
    <cfRule type="expression" priority="10" dxfId="157" stopIfTrue="1">
      <formula>E24="totalizador"</formula>
    </cfRule>
  </conditionalFormatting>
  <conditionalFormatting sqref="D24:H24">
    <cfRule type="expression" priority="9" dxfId="157" stopIfTrue="1">
      <formula>E24="totalizador"</formula>
    </cfRule>
  </conditionalFormatting>
  <conditionalFormatting sqref="D26:H26">
    <cfRule type="expression" priority="8" dxfId="157" stopIfTrue="1">
      <formula>E26="totalizador"</formula>
    </cfRule>
  </conditionalFormatting>
  <conditionalFormatting sqref="D26:H26">
    <cfRule type="expression" priority="7" dxfId="157" stopIfTrue="1">
      <formula>E26="totalizador"</formula>
    </cfRule>
  </conditionalFormatting>
  <conditionalFormatting sqref="D24:H24">
    <cfRule type="expression" priority="6" dxfId="157" stopIfTrue="1">
      <formula>E24="totalizador"</formula>
    </cfRule>
  </conditionalFormatting>
  <conditionalFormatting sqref="D24:H24">
    <cfRule type="expression" priority="5" dxfId="157" stopIfTrue="1">
      <formula>E24="totalizador"</formula>
    </cfRule>
  </conditionalFormatting>
  <conditionalFormatting sqref="D26:H26">
    <cfRule type="expression" priority="4" dxfId="157" stopIfTrue="1">
      <formula>E26="totalizador"</formula>
    </cfRule>
  </conditionalFormatting>
  <conditionalFormatting sqref="D26:H26">
    <cfRule type="expression" priority="3" dxfId="157" stopIfTrue="1">
      <formula>E26="totalizador"</formula>
    </cfRule>
  </conditionalFormatting>
  <conditionalFormatting sqref="D9:H9">
    <cfRule type="expression" priority="2" dxfId="157" stopIfTrue="1">
      <formula>E9="totalizador"</formula>
    </cfRule>
  </conditionalFormatting>
  <conditionalFormatting sqref="D9:H9">
    <cfRule type="expression" priority="1" dxfId="157" stopIfTrue="1">
      <formula>E9="totalizador"</formula>
    </cfRule>
  </conditionalFormatting>
  <conditionalFormatting sqref="I11 I18:I19 I24 I26 I9">
    <cfRule type="expression" priority="159" dxfId="157" stopIfTrue="1">
      <formula>'Estado resultados isapres cerra'!#REF!="totalizador"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4.xml><?xml version="1.0" encoding="utf-8"?>
<worksheet xmlns="http://schemas.openxmlformats.org/spreadsheetml/2006/main" xmlns:r="http://schemas.openxmlformats.org/officeDocument/2006/relationships">
  <sheetPr>
    <pageSetUpPr fitToPage="1"/>
  </sheetPr>
  <dimension ref="A1:K34"/>
  <sheetViews>
    <sheetView showGridLines="0" zoomScale="80" zoomScaleNormal="80" zoomScalePageLayoutView="0" workbookViewId="0" topLeftCell="A1">
      <selection activeCell="A1" sqref="A1"/>
    </sheetView>
  </sheetViews>
  <sheetFormatPr defaultColWidth="9" defaultRowHeight="11.25"/>
  <cols>
    <col min="1" max="1" width="12.5" style="29" customWidth="1"/>
    <col min="2" max="2" width="60.83203125" style="29" customWidth="1"/>
    <col min="3" max="10" width="15.83203125" style="29" customWidth="1"/>
    <col min="11" max="11" width="19.66015625" style="29" bestFit="1" customWidth="1"/>
    <col min="12" max="16384" width="9" style="30" customWidth="1"/>
  </cols>
  <sheetData>
    <row r="1" spans="2:11" ht="12.75">
      <c r="B1" s="407"/>
      <c r="C1" s="407"/>
      <c r="D1" s="407"/>
      <c r="E1" s="407"/>
      <c r="F1" s="407"/>
      <c r="G1" s="407"/>
      <c r="H1" s="407"/>
      <c r="I1" s="407"/>
      <c r="J1" s="407"/>
      <c r="K1" s="407"/>
    </row>
    <row r="2" spans="2:11" ht="12.75">
      <c r="B2" s="335" t="s">
        <v>40</v>
      </c>
      <c r="C2" s="336"/>
      <c r="D2" s="336"/>
      <c r="E2" s="336"/>
      <c r="F2" s="336"/>
      <c r="G2" s="336"/>
      <c r="H2" s="336"/>
      <c r="I2" s="336"/>
      <c r="J2" s="336"/>
      <c r="K2" s="337"/>
    </row>
    <row r="3" spans="2:11" ht="12.75">
      <c r="B3" s="393" t="s">
        <v>336</v>
      </c>
      <c r="C3" s="394"/>
      <c r="D3" s="394"/>
      <c r="E3" s="394"/>
      <c r="F3" s="394"/>
      <c r="G3" s="394"/>
      <c r="H3" s="394"/>
      <c r="I3" s="394"/>
      <c r="J3" s="394"/>
      <c r="K3" s="395"/>
    </row>
    <row r="4" spans="1:11" ht="12.75">
      <c r="A4" s="34"/>
      <c r="B4" s="396" t="s">
        <v>251</v>
      </c>
      <c r="C4" s="397"/>
      <c r="D4" s="397"/>
      <c r="E4" s="397"/>
      <c r="F4" s="397"/>
      <c r="G4" s="397"/>
      <c r="H4" s="397"/>
      <c r="I4" s="397"/>
      <c r="J4" s="397"/>
      <c r="K4" s="397"/>
    </row>
    <row r="5" spans="1:11" ht="15.75" customHeight="1">
      <c r="A5" s="435"/>
      <c r="B5" s="382" t="s">
        <v>22</v>
      </c>
      <c r="C5" s="382" t="s">
        <v>6</v>
      </c>
      <c r="D5" s="382" t="s">
        <v>52</v>
      </c>
      <c r="E5" s="382" t="s">
        <v>7</v>
      </c>
      <c r="F5" s="382" t="s">
        <v>318</v>
      </c>
      <c r="G5" s="382" t="s">
        <v>284</v>
      </c>
      <c r="H5" s="382" t="s">
        <v>29</v>
      </c>
      <c r="I5" s="382" t="s">
        <v>48</v>
      </c>
      <c r="J5" s="382" t="s">
        <v>9</v>
      </c>
      <c r="K5" s="382" t="s">
        <v>17</v>
      </c>
    </row>
    <row r="6" spans="1:11" ht="27" customHeight="1">
      <c r="A6" s="436"/>
      <c r="B6" s="382"/>
      <c r="C6" s="382"/>
      <c r="D6" s="382"/>
      <c r="E6" s="382"/>
      <c r="F6" s="382"/>
      <c r="G6" s="382"/>
      <c r="H6" s="382"/>
      <c r="I6" s="382"/>
      <c r="J6" s="382"/>
      <c r="K6" s="382"/>
    </row>
    <row r="7" spans="1:11" ht="12.75">
      <c r="A7" s="431" t="s">
        <v>77</v>
      </c>
      <c r="B7" s="123" t="s">
        <v>176</v>
      </c>
      <c r="C7" s="124">
        <v>253015911</v>
      </c>
      <c r="D7" s="124">
        <v>356271232</v>
      </c>
      <c r="E7" s="124">
        <v>58224279</v>
      </c>
      <c r="F7" s="124">
        <v>104308462</v>
      </c>
      <c r="G7" s="124"/>
      <c r="H7" s="124">
        <v>248102926</v>
      </c>
      <c r="I7" s="124">
        <v>224024149</v>
      </c>
      <c r="J7" s="124">
        <v>0</v>
      </c>
      <c r="K7" s="124">
        <v>1243946959</v>
      </c>
    </row>
    <row r="8" spans="1:11" ht="12.75">
      <c r="A8" s="431"/>
      <c r="B8" s="123" t="s">
        <v>177</v>
      </c>
      <c r="C8" s="124">
        <v>124860068</v>
      </c>
      <c r="D8" s="124">
        <v>65502734</v>
      </c>
      <c r="E8" s="124">
        <v>53996888</v>
      </c>
      <c r="F8" s="124">
        <v>30223942</v>
      </c>
      <c r="G8" s="124"/>
      <c r="H8" s="124">
        <v>130697547</v>
      </c>
      <c r="I8" s="124">
        <v>102799852</v>
      </c>
      <c r="J8" s="124">
        <v>0</v>
      </c>
      <c r="K8" s="124">
        <v>508081031</v>
      </c>
    </row>
    <row r="9" spans="1:11" ht="12.75">
      <c r="A9" s="431"/>
      <c r="B9" s="123" t="s">
        <v>178</v>
      </c>
      <c r="C9" s="124">
        <v>162386</v>
      </c>
      <c r="D9" s="124">
        <v>408612</v>
      </c>
      <c r="E9" s="124">
        <v>0</v>
      </c>
      <c r="F9" s="124">
        <v>931828</v>
      </c>
      <c r="G9" s="124"/>
      <c r="H9" s="124">
        <v>905467</v>
      </c>
      <c r="I9" s="124">
        <v>430738</v>
      </c>
      <c r="J9" s="124">
        <v>0</v>
      </c>
      <c r="K9" s="124">
        <v>2839031</v>
      </c>
    </row>
    <row r="10" spans="1:11" ht="12.75">
      <c r="A10" s="431"/>
      <c r="B10" s="123" t="s">
        <v>46</v>
      </c>
      <c r="C10" s="124">
        <v>328701</v>
      </c>
      <c r="D10" s="124">
        <v>0</v>
      </c>
      <c r="E10" s="124">
        <v>963977</v>
      </c>
      <c r="F10" s="124">
        <v>0</v>
      </c>
      <c r="G10" s="124"/>
      <c r="H10" s="124">
        <v>1066631</v>
      </c>
      <c r="I10" s="124">
        <v>741515</v>
      </c>
      <c r="J10" s="124">
        <v>0</v>
      </c>
      <c r="K10" s="124">
        <v>3100824</v>
      </c>
    </row>
    <row r="11" spans="1:11" ht="12.75">
      <c r="A11" s="431"/>
      <c r="B11" s="123" t="s">
        <v>18</v>
      </c>
      <c r="C11" s="124">
        <v>0</v>
      </c>
      <c r="D11" s="124">
        <v>0</v>
      </c>
      <c r="E11" s="124">
        <v>0</v>
      </c>
      <c r="F11" s="124">
        <v>0</v>
      </c>
      <c r="G11" s="124"/>
      <c r="H11" s="124">
        <v>0</v>
      </c>
      <c r="I11" s="124">
        <v>0</v>
      </c>
      <c r="J11" s="124">
        <v>0</v>
      </c>
      <c r="K11" s="124">
        <v>0</v>
      </c>
    </row>
    <row r="12" spans="1:11" ht="12.75">
      <c r="A12" s="431"/>
      <c r="B12" s="211" t="s">
        <v>190</v>
      </c>
      <c r="C12" s="214">
        <v>378367066</v>
      </c>
      <c r="D12" s="214">
        <v>422182578</v>
      </c>
      <c r="E12" s="214">
        <v>113185144</v>
      </c>
      <c r="F12" s="214">
        <v>135464232</v>
      </c>
      <c r="G12" s="214"/>
      <c r="H12" s="214">
        <v>380772571</v>
      </c>
      <c r="I12" s="214">
        <v>327996254</v>
      </c>
      <c r="J12" s="214">
        <v>0</v>
      </c>
      <c r="K12" s="214">
        <v>1757967845</v>
      </c>
    </row>
    <row r="13" spans="1:11" ht="12.75">
      <c r="A13" s="431" t="s">
        <v>78</v>
      </c>
      <c r="B13" s="123" t="s">
        <v>179</v>
      </c>
      <c r="C13" s="124">
        <v>262446791</v>
      </c>
      <c r="D13" s="124">
        <v>280549440</v>
      </c>
      <c r="E13" s="124">
        <v>83421919</v>
      </c>
      <c r="F13" s="124">
        <v>76744939</v>
      </c>
      <c r="G13" s="124"/>
      <c r="H13" s="124">
        <v>252698757</v>
      </c>
      <c r="I13" s="124">
        <v>205149588</v>
      </c>
      <c r="J13" s="124">
        <v>0</v>
      </c>
      <c r="K13" s="135">
        <v>1161011434</v>
      </c>
    </row>
    <row r="14" spans="1:11" ht="12.75">
      <c r="A14" s="431"/>
      <c r="B14" s="123" t="s">
        <v>180</v>
      </c>
      <c r="C14" s="124">
        <v>61320856</v>
      </c>
      <c r="D14" s="124">
        <v>75008162</v>
      </c>
      <c r="E14" s="124">
        <v>12404097</v>
      </c>
      <c r="F14" s="124">
        <v>30282623</v>
      </c>
      <c r="G14" s="124"/>
      <c r="H14" s="124">
        <v>68147333</v>
      </c>
      <c r="I14" s="124">
        <v>70627060</v>
      </c>
      <c r="J14" s="124">
        <v>0</v>
      </c>
      <c r="K14" s="135">
        <v>317790131</v>
      </c>
    </row>
    <row r="15" spans="1:11" ht="12.75">
      <c r="A15" s="431"/>
      <c r="B15" s="123" t="s">
        <v>181</v>
      </c>
      <c r="C15" s="124">
        <v>744495</v>
      </c>
      <c r="D15" s="124">
        <v>1636207</v>
      </c>
      <c r="E15" s="124">
        <v>5309</v>
      </c>
      <c r="F15" s="124">
        <v>8829634</v>
      </c>
      <c r="G15" s="124"/>
      <c r="H15" s="124">
        <v>-1667461</v>
      </c>
      <c r="I15" s="124">
        <v>120623</v>
      </c>
      <c r="J15" s="124">
        <v>0</v>
      </c>
      <c r="K15" s="135">
        <v>9668807</v>
      </c>
    </row>
    <row r="16" spans="1:11" ht="12.75">
      <c r="A16" s="431"/>
      <c r="B16" s="123" t="s">
        <v>182</v>
      </c>
      <c r="C16" s="124">
        <v>41996</v>
      </c>
      <c r="D16" s="124">
        <v>-59037</v>
      </c>
      <c r="E16" s="124">
        <v>44488</v>
      </c>
      <c r="F16" s="124">
        <v>1009646</v>
      </c>
      <c r="G16" s="124"/>
      <c r="H16" s="124">
        <v>141726</v>
      </c>
      <c r="I16" s="124">
        <v>-48299</v>
      </c>
      <c r="J16" s="124">
        <v>0</v>
      </c>
      <c r="K16" s="135">
        <v>1130520</v>
      </c>
    </row>
    <row r="17" spans="1:11" ht="12.75">
      <c r="A17" s="431"/>
      <c r="B17" s="123" t="s">
        <v>183</v>
      </c>
      <c r="C17" s="124">
        <v>0</v>
      </c>
      <c r="D17" s="124">
        <v>285994</v>
      </c>
      <c r="E17" s="124">
        <v>0</v>
      </c>
      <c r="F17" s="124">
        <v>247282</v>
      </c>
      <c r="G17" s="124"/>
      <c r="H17" s="124">
        <v>0</v>
      </c>
      <c r="I17" s="124">
        <v>0</v>
      </c>
      <c r="J17" s="124">
        <v>0</v>
      </c>
      <c r="K17" s="135">
        <v>533276</v>
      </c>
    </row>
    <row r="18" spans="1:11" ht="12.75">
      <c r="A18" s="431"/>
      <c r="B18" s="123" t="s">
        <v>184</v>
      </c>
      <c r="C18" s="124">
        <v>0</v>
      </c>
      <c r="D18" s="124">
        <v>1007541</v>
      </c>
      <c r="E18" s="124">
        <v>28824</v>
      </c>
      <c r="F18" s="124">
        <v>0</v>
      </c>
      <c r="G18" s="124"/>
      <c r="H18" s="124">
        <v>-22532</v>
      </c>
      <c r="I18" s="124">
        <v>0</v>
      </c>
      <c r="J18" s="124">
        <v>0</v>
      </c>
      <c r="K18" s="135">
        <v>1013833</v>
      </c>
    </row>
    <row r="19" spans="1:11" ht="12.75">
      <c r="A19" s="431"/>
      <c r="B19" s="211" t="s">
        <v>189</v>
      </c>
      <c r="C19" s="214">
        <v>324554138</v>
      </c>
      <c r="D19" s="214">
        <v>358428307</v>
      </c>
      <c r="E19" s="214">
        <v>95904637</v>
      </c>
      <c r="F19" s="214">
        <v>117114124</v>
      </c>
      <c r="G19" s="214"/>
      <c r="H19" s="214">
        <v>319297823</v>
      </c>
      <c r="I19" s="214">
        <v>275848972</v>
      </c>
      <c r="J19" s="214">
        <v>0</v>
      </c>
      <c r="K19" s="214">
        <v>1491148001</v>
      </c>
    </row>
    <row r="20" spans="1:11" ht="12.75">
      <c r="A20" s="431" t="s">
        <v>191</v>
      </c>
      <c r="B20" s="123" t="s">
        <v>28</v>
      </c>
      <c r="C20" s="124">
        <v>978146</v>
      </c>
      <c r="D20" s="124">
        <v>761287</v>
      </c>
      <c r="E20" s="124">
        <v>139378</v>
      </c>
      <c r="F20" s="124">
        <v>652071</v>
      </c>
      <c r="G20" s="124"/>
      <c r="H20" s="124">
        <v>500569</v>
      </c>
      <c r="I20" s="124">
        <v>1438528</v>
      </c>
      <c r="J20" s="124">
        <v>0</v>
      </c>
      <c r="K20" s="124">
        <v>4469979</v>
      </c>
    </row>
    <row r="21" spans="1:11" ht="12.75">
      <c r="A21" s="431"/>
      <c r="B21" s="123" t="s">
        <v>185</v>
      </c>
      <c r="C21" s="124">
        <v>0</v>
      </c>
      <c r="D21" s="124">
        <v>0</v>
      </c>
      <c r="E21" s="124">
        <v>210118</v>
      </c>
      <c r="F21" s="124">
        <v>168411</v>
      </c>
      <c r="G21" s="124"/>
      <c r="H21" s="124">
        <v>927255</v>
      </c>
      <c r="I21" s="124">
        <v>1028087</v>
      </c>
      <c r="J21" s="124">
        <v>0</v>
      </c>
      <c r="K21" s="124">
        <v>2333871</v>
      </c>
    </row>
    <row r="22" spans="1:11" ht="12.75">
      <c r="A22" s="431"/>
      <c r="B22" s="123" t="s">
        <v>186</v>
      </c>
      <c r="C22" s="124">
        <v>0</v>
      </c>
      <c r="D22" s="124">
        <v>0</v>
      </c>
      <c r="E22" s="124">
        <v>196545</v>
      </c>
      <c r="F22" s="124">
        <v>0</v>
      </c>
      <c r="G22" s="124"/>
      <c r="H22" s="124">
        <v>884058</v>
      </c>
      <c r="I22" s="124">
        <v>11460</v>
      </c>
      <c r="J22" s="124">
        <v>0</v>
      </c>
      <c r="K22" s="124">
        <v>1092063</v>
      </c>
    </row>
    <row r="23" spans="1:11" ht="12.75">
      <c r="A23" s="431"/>
      <c r="B23" s="123" t="s">
        <v>187</v>
      </c>
      <c r="C23" s="124">
        <v>11412705</v>
      </c>
      <c r="D23" s="124">
        <v>12420407</v>
      </c>
      <c r="E23" s="124">
        <v>2896086</v>
      </c>
      <c r="F23" s="124">
        <v>5706684</v>
      </c>
      <c r="G23" s="124"/>
      <c r="H23" s="124">
        <v>13000895</v>
      </c>
      <c r="I23" s="124">
        <v>15261441</v>
      </c>
      <c r="J23" s="124">
        <v>0</v>
      </c>
      <c r="K23" s="124">
        <v>60698218</v>
      </c>
    </row>
    <row r="24" spans="1:11" ht="25.5">
      <c r="A24" s="431"/>
      <c r="B24" s="123" t="s">
        <v>188</v>
      </c>
      <c r="C24" s="124">
        <v>29266155</v>
      </c>
      <c r="D24" s="124">
        <v>14654700</v>
      </c>
      <c r="E24" s="124">
        <v>3428905</v>
      </c>
      <c r="F24" s="124">
        <v>8477</v>
      </c>
      <c r="G24" s="124"/>
      <c r="H24" s="124">
        <v>13699076</v>
      </c>
      <c r="I24" s="124">
        <v>10693456</v>
      </c>
      <c r="J24" s="124">
        <v>0</v>
      </c>
      <c r="K24" s="124">
        <v>71750769</v>
      </c>
    </row>
    <row r="25" spans="1:11" ht="12.75">
      <c r="A25" s="431"/>
      <c r="B25" s="123" t="s">
        <v>18</v>
      </c>
      <c r="C25" s="124">
        <v>0</v>
      </c>
      <c r="D25" s="124">
        <v>19523135</v>
      </c>
      <c r="E25" s="124">
        <v>3127502</v>
      </c>
      <c r="F25" s="124">
        <v>4865871</v>
      </c>
      <c r="G25" s="124"/>
      <c r="H25" s="124">
        <v>12997313</v>
      </c>
      <c r="I25" s="124">
        <v>18360684</v>
      </c>
      <c r="J25" s="124">
        <v>0</v>
      </c>
      <c r="K25" s="124">
        <v>58874505</v>
      </c>
    </row>
    <row r="26" spans="1:11" ht="25.5">
      <c r="A26" s="431"/>
      <c r="B26" s="215" t="s">
        <v>192</v>
      </c>
      <c r="C26" s="214">
        <v>41657006</v>
      </c>
      <c r="D26" s="214">
        <v>47359529</v>
      </c>
      <c r="E26" s="214">
        <v>9998534</v>
      </c>
      <c r="F26" s="214">
        <v>11401514</v>
      </c>
      <c r="G26" s="214"/>
      <c r="H26" s="214">
        <v>42009166</v>
      </c>
      <c r="I26" s="214">
        <v>46793656</v>
      </c>
      <c r="J26" s="214">
        <v>0</v>
      </c>
      <c r="K26" s="214">
        <v>199219405</v>
      </c>
    </row>
    <row r="27" spans="1:11" ht="12.75">
      <c r="A27" s="33"/>
      <c r="B27" s="417" t="s">
        <v>326</v>
      </c>
      <c r="C27" s="418"/>
      <c r="D27" s="418"/>
      <c r="E27" s="418"/>
      <c r="F27" s="418"/>
      <c r="G27" s="418"/>
      <c r="H27" s="418"/>
      <c r="I27" s="418"/>
      <c r="J27" s="418"/>
      <c r="K27" s="419"/>
    </row>
    <row r="28" spans="1:11" ht="12.75">
      <c r="A28" s="33"/>
      <c r="B28" s="432" t="s">
        <v>349</v>
      </c>
      <c r="C28" s="433"/>
      <c r="D28" s="433"/>
      <c r="E28" s="433"/>
      <c r="F28" s="433"/>
      <c r="G28" s="433"/>
      <c r="H28" s="433"/>
      <c r="I28" s="433"/>
      <c r="J28" s="433"/>
      <c r="K28" s="434"/>
    </row>
    <row r="29" spans="1:11" ht="12.75">
      <c r="A29" s="30"/>
      <c r="B29" s="416"/>
      <c r="C29" s="416"/>
      <c r="D29" s="416"/>
      <c r="E29" s="416"/>
      <c r="F29" s="416"/>
      <c r="G29" s="416"/>
      <c r="H29" s="416"/>
      <c r="I29" s="416"/>
      <c r="J29" s="416"/>
      <c r="K29" s="416"/>
    </row>
    <row r="34" spans="2:3" s="29" customFormat="1" ht="12.75">
      <c r="B34" s="35"/>
      <c r="C34" s="35"/>
    </row>
  </sheetData>
  <sheetProtection/>
  <mergeCells count="21">
    <mergeCell ref="B1:K1"/>
    <mergeCell ref="B2:K2"/>
    <mergeCell ref="B3:K3"/>
    <mergeCell ref="B4:K4"/>
    <mergeCell ref="E5:E6"/>
    <mergeCell ref="A5:A6"/>
    <mergeCell ref="B29:K29"/>
    <mergeCell ref="G5:G6"/>
    <mergeCell ref="H5:H6"/>
    <mergeCell ref="I5:I6"/>
    <mergeCell ref="J5:J6"/>
    <mergeCell ref="B28:K28"/>
    <mergeCell ref="A13:A19"/>
    <mergeCell ref="A7:A12"/>
    <mergeCell ref="B27:K27"/>
    <mergeCell ref="F5:F6"/>
    <mergeCell ref="B5:B6"/>
    <mergeCell ref="C5:C6"/>
    <mergeCell ref="K5:K6"/>
    <mergeCell ref="A20:A26"/>
    <mergeCell ref="D5:D6"/>
  </mergeCells>
  <conditionalFormatting sqref="C7:C18">
    <cfRule type="expression" priority="35" dxfId="157" stopIfTrue="1">
      <formula>D7="totalizador"</formula>
    </cfRule>
  </conditionalFormatting>
  <conditionalFormatting sqref="C20:C24">
    <cfRule type="expression" priority="33" dxfId="157" stopIfTrue="1">
      <formula>D20="totalizador"</formula>
    </cfRule>
  </conditionalFormatting>
  <conditionalFormatting sqref="C25">
    <cfRule type="expression" priority="32" dxfId="157" stopIfTrue="1">
      <formula>D25="totalizador"</formula>
    </cfRule>
  </conditionalFormatting>
  <conditionalFormatting sqref="C20:C24">
    <cfRule type="expression" priority="30" dxfId="157" stopIfTrue="1">
      <formula>D20="totalizador"</formula>
    </cfRule>
  </conditionalFormatting>
  <conditionalFormatting sqref="C25">
    <cfRule type="expression" priority="29" dxfId="157" stopIfTrue="1">
      <formula>D25="totalizador"</formula>
    </cfRule>
  </conditionalFormatting>
  <conditionalFormatting sqref="D11:J12 D18:J18">
    <cfRule type="expression" priority="9" dxfId="157" stopIfTrue="1">
      <formula>E11="totalizador"</formula>
    </cfRule>
  </conditionalFormatting>
  <conditionalFormatting sqref="D25:J25">
    <cfRule type="expression" priority="7" dxfId="157" stopIfTrue="1">
      <formula>E25="totalizador"</formula>
    </cfRule>
  </conditionalFormatting>
  <conditionalFormatting sqref="D25:J25">
    <cfRule type="expression" priority="5" dxfId="157" stopIfTrue="1">
      <formula>E25="totalizador"</formula>
    </cfRule>
  </conditionalFormatting>
  <conditionalFormatting sqref="D7:J10">
    <cfRule type="expression" priority="4" dxfId="157" stopIfTrue="1">
      <formula>E7="totalizador"</formula>
    </cfRule>
  </conditionalFormatting>
  <conditionalFormatting sqref="D13:J17">
    <cfRule type="expression" priority="3" dxfId="157" stopIfTrue="1">
      <formula>E13="totalizador"</formula>
    </cfRule>
  </conditionalFormatting>
  <conditionalFormatting sqref="D20:J24">
    <cfRule type="expression" priority="2" dxfId="157" stopIfTrue="1">
      <formula>E20="totalizador"</formula>
    </cfRule>
  </conditionalFormatting>
  <conditionalFormatting sqref="D20:J24">
    <cfRule type="expression" priority="1" dxfId="157" stopIfTrue="1">
      <formula>E20="totalizador"</formula>
    </cfRule>
  </conditionalFormatting>
  <conditionalFormatting sqref="K7:K13 K20:K25">
    <cfRule type="expression" priority="160" dxfId="157" stopIfTrue="1">
      <formula>'Ctas de resultados isapres abi '!#REF!="totalizador"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I30"/>
  <sheetViews>
    <sheetView showGridLines="0" zoomScale="80" zoomScaleNormal="80" zoomScalePageLayoutView="0" workbookViewId="0" topLeftCell="A1">
      <selection activeCell="A1" sqref="A1"/>
    </sheetView>
  </sheetViews>
  <sheetFormatPr defaultColWidth="9" defaultRowHeight="11.25"/>
  <cols>
    <col min="1" max="1" width="12" style="29" customWidth="1"/>
    <col min="2" max="2" width="60.83203125" style="29" customWidth="1"/>
    <col min="3" max="8" width="15.83203125" style="29" customWidth="1"/>
    <col min="9" max="9" width="16.83203125" style="29" customWidth="1"/>
    <col min="10" max="16384" width="9" style="30" customWidth="1"/>
  </cols>
  <sheetData>
    <row r="1" spans="2:9" ht="12.75">
      <c r="B1" s="424"/>
      <c r="C1" s="424"/>
      <c r="D1" s="424"/>
      <c r="E1" s="424"/>
      <c r="F1" s="424"/>
      <c r="G1" s="424"/>
      <c r="H1" s="424"/>
      <c r="I1" s="424"/>
    </row>
    <row r="2" spans="2:9" ht="12.75">
      <c r="B2" s="335" t="s">
        <v>41</v>
      </c>
      <c r="C2" s="336"/>
      <c r="D2" s="336"/>
      <c r="E2" s="336"/>
      <c r="F2" s="336"/>
      <c r="G2" s="336"/>
      <c r="H2" s="336"/>
      <c r="I2" s="337"/>
    </row>
    <row r="3" spans="2:9" ht="12.75">
      <c r="B3" s="393" t="s">
        <v>335</v>
      </c>
      <c r="C3" s="394"/>
      <c r="D3" s="394"/>
      <c r="E3" s="394"/>
      <c r="F3" s="394"/>
      <c r="G3" s="394"/>
      <c r="H3" s="394"/>
      <c r="I3" s="395"/>
    </row>
    <row r="4" spans="1:9" ht="12.75">
      <c r="A4" s="31"/>
      <c r="B4" s="437" t="s">
        <v>251</v>
      </c>
      <c r="C4" s="438"/>
      <c r="D4" s="438"/>
      <c r="E4" s="438"/>
      <c r="F4" s="438"/>
      <c r="G4" s="438"/>
      <c r="H4" s="438"/>
      <c r="I4" s="439"/>
    </row>
    <row r="5" spans="1:9" ht="15.75" customHeight="1">
      <c r="A5" s="435"/>
      <c r="B5" s="382" t="s">
        <v>22</v>
      </c>
      <c r="C5" s="382" t="s">
        <v>11</v>
      </c>
      <c r="D5" s="382" t="s">
        <v>47</v>
      </c>
      <c r="E5" s="382" t="s">
        <v>25</v>
      </c>
      <c r="F5" s="382" t="s">
        <v>13</v>
      </c>
      <c r="G5" s="382" t="s">
        <v>49</v>
      </c>
      <c r="H5" s="382" t="s">
        <v>14</v>
      </c>
      <c r="I5" s="382" t="s">
        <v>17</v>
      </c>
    </row>
    <row r="6" spans="1:9" ht="12.75">
      <c r="A6" s="436"/>
      <c r="B6" s="382"/>
      <c r="C6" s="382"/>
      <c r="D6" s="382"/>
      <c r="E6" s="382"/>
      <c r="F6" s="382"/>
      <c r="G6" s="382"/>
      <c r="H6" s="382"/>
      <c r="I6" s="382"/>
    </row>
    <row r="7" spans="1:9" ht="12.75">
      <c r="A7" s="431" t="s">
        <v>77</v>
      </c>
      <c r="B7" s="123" t="s">
        <v>176</v>
      </c>
      <c r="C7" s="124">
        <v>1041376</v>
      </c>
      <c r="D7" s="124">
        <v>11356406</v>
      </c>
      <c r="E7" s="124">
        <v>12624149</v>
      </c>
      <c r="F7" s="124">
        <v>2472848</v>
      </c>
      <c r="G7" s="124">
        <v>12952113</v>
      </c>
      <c r="H7" s="124">
        <v>624822</v>
      </c>
      <c r="I7" s="135">
        <v>41071714</v>
      </c>
    </row>
    <row r="8" spans="1:9" ht="12.75">
      <c r="A8" s="431"/>
      <c r="B8" s="123" t="s">
        <v>177</v>
      </c>
      <c r="C8" s="124">
        <v>119510</v>
      </c>
      <c r="D8" s="124">
        <v>1996175</v>
      </c>
      <c r="E8" s="124">
        <v>6768990</v>
      </c>
      <c r="F8" s="124">
        <v>122029</v>
      </c>
      <c r="G8" s="124">
        <v>1521693</v>
      </c>
      <c r="H8" s="124">
        <v>158790</v>
      </c>
      <c r="I8" s="135">
        <v>10687187</v>
      </c>
    </row>
    <row r="9" spans="1:9" ht="12.75">
      <c r="A9" s="431"/>
      <c r="B9" s="123" t="s">
        <v>178</v>
      </c>
      <c r="C9" s="124">
        <v>558135</v>
      </c>
      <c r="D9" s="124">
        <v>18054673</v>
      </c>
      <c r="E9" s="124">
        <v>2422992</v>
      </c>
      <c r="F9" s="124">
        <v>5637457</v>
      </c>
      <c r="G9" s="124">
        <v>4216717</v>
      </c>
      <c r="H9" s="124">
        <v>873000</v>
      </c>
      <c r="I9" s="135">
        <v>31762974</v>
      </c>
    </row>
    <row r="10" spans="1:9" ht="12.75">
      <c r="A10" s="431"/>
      <c r="B10" s="123" t="s">
        <v>46</v>
      </c>
      <c r="C10" s="124">
        <v>0</v>
      </c>
      <c r="D10" s="124">
        <v>0</v>
      </c>
      <c r="E10" s="124">
        <v>0</v>
      </c>
      <c r="F10" s="124">
        <v>0</v>
      </c>
      <c r="G10" s="124">
        <v>0</v>
      </c>
      <c r="H10" s="124">
        <v>0</v>
      </c>
      <c r="I10" s="135">
        <v>0</v>
      </c>
    </row>
    <row r="11" spans="1:9" ht="12.75">
      <c r="A11" s="431"/>
      <c r="B11" s="123" t="s">
        <v>18</v>
      </c>
      <c r="C11" s="124">
        <v>0</v>
      </c>
      <c r="D11" s="124">
        <v>0</v>
      </c>
      <c r="E11" s="124">
        <v>0</v>
      </c>
      <c r="F11" s="124">
        <v>0</v>
      </c>
      <c r="G11" s="124">
        <v>0</v>
      </c>
      <c r="H11" s="124">
        <v>0</v>
      </c>
      <c r="I11" s="135">
        <v>0</v>
      </c>
    </row>
    <row r="12" spans="1:9" ht="12.75">
      <c r="A12" s="431"/>
      <c r="B12" s="211" t="s">
        <v>190</v>
      </c>
      <c r="C12" s="214">
        <v>1719021</v>
      </c>
      <c r="D12" s="214">
        <v>31407254</v>
      </c>
      <c r="E12" s="214">
        <v>21816131</v>
      </c>
      <c r="F12" s="214">
        <v>8232334</v>
      </c>
      <c r="G12" s="214">
        <v>18690523</v>
      </c>
      <c r="H12" s="214">
        <v>1656612</v>
      </c>
      <c r="I12" s="214">
        <v>83521875</v>
      </c>
    </row>
    <row r="13" spans="1:9" ht="12.75">
      <c r="A13" s="431" t="s">
        <v>78</v>
      </c>
      <c r="B13" s="123" t="s">
        <v>179</v>
      </c>
      <c r="C13" s="124">
        <v>1301405</v>
      </c>
      <c r="D13" s="124">
        <v>25074642</v>
      </c>
      <c r="E13" s="124">
        <v>17884104</v>
      </c>
      <c r="F13" s="124">
        <v>7086754</v>
      </c>
      <c r="G13" s="124">
        <v>12656810</v>
      </c>
      <c r="H13" s="124">
        <v>1167862</v>
      </c>
      <c r="I13" s="135">
        <v>65171577</v>
      </c>
    </row>
    <row r="14" spans="1:9" ht="12.75">
      <c r="A14" s="431"/>
      <c r="B14" s="123" t="s">
        <v>180</v>
      </c>
      <c r="C14" s="124">
        <v>348469</v>
      </c>
      <c r="D14" s="124">
        <v>2657204</v>
      </c>
      <c r="E14" s="124">
        <v>2841231</v>
      </c>
      <c r="F14" s="124">
        <v>782103</v>
      </c>
      <c r="G14" s="124">
        <v>3043148</v>
      </c>
      <c r="H14" s="124">
        <v>258955</v>
      </c>
      <c r="I14" s="135">
        <v>9931110</v>
      </c>
    </row>
    <row r="15" spans="1:9" ht="12.75">
      <c r="A15" s="431"/>
      <c r="B15" s="123" t="s">
        <v>181</v>
      </c>
      <c r="C15" s="124">
        <v>0</v>
      </c>
      <c r="D15" s="124">
        <v>0</v>
      </c>
      <c r="E15" s="124">
        <v>-6183</v>
      </c>
      <c r="F15" s="124">
        <v>77553</v>
      </c>
      <c r="G15" s="124">
        <v>-150717</v>
      </c>
      <c r="H15" s="124">
        <v>-2239</v>
      </c>
      <c r="I15" s="135">
        <v>-81586</v>
      </c>
    </row>
    <row r="16" spans="1:9" ht="12.75">
      <c r="A16" s="431"/>
      <c r="B16" s="123" t="s">
        <v>182</v>
      </c>
      <c r="C16" s="124">
        <v>0</v>
      </c>
      <c r="D16" s="124">
        <v>3212</v>
      </c>
      <c r="E16" s="124">
        <v>2030</v>
      </c>
      <c r="F16" s="124">
        <v>467</v>
      </c>
      <c r="G16" s="124">
        <v>1801</v>
      </c>
      <c r="H16" s="124">
        <v>0</v>
      </c>
      <c r="I16" s="135">
        <v>7510</v>
      </c>
    </row>
    <row r="17" spans="1:9" ht="12.75">
      <c r="A17" s="431"/>
      <c r="B17" s="123" t="s">
        <v>183</v>
      </c>
      <c r="C17" s="124">
        <v>0</v>
      </c>
      <c r="D17" s="124">
        <v>0</v>
      </c>
      <c r="E17" s="124">
        <v>0</v>
      </c>
      <c r="F17" s="124">
        <v>0</v>
      </c>
      <c r="G17" s="124">
        <v>0</v>
      </c>
      <c r="H17" s="124">
        <v>0</v>
      </c>
      <c r="I17" s="135">
        <v>0</v>
      </c>
    </row>
    <row r="18" spans="1:9" ht="12.75">
      <c r="A18" s="431"/>
      <c r="B18" s="123" t="s">
        <v>184</v>
      </c>
      <c r="C18" s="124">
        <v>57889</v>
      </c>
      <c r="D18" s="124">
        <v>3802729</v>
      </c>
      <c r="E18" s="124">
        <v>0</v>
      </c>
      <c r="F18" s="124">
        <v>0</v>
      </c>
      <c r="G18" s="124">
        <v>0</v>
      </c>
      <c r="H18" s="124">
        <v>0</v>
      </c>
      <c r="I18" s="135">
        <v>3860618</v>
      </c>
    </row>
    <row r="19" spans="1:9" ht="12.75">
      <c r="A19" s="431"/>
      <c r="B19" s="211" t="s">
        <v>189</v>
      </c>
      <c r="C19" s="214">
        <v>1707763</v>
      </c>
      <c r="D19" s="214">
        <v>31537787</v>
      </c>
      <c r="E19" s="214">
        <v>20721182</v>
      </c>
      <c r="F19" s="214">
        <v>7946877</v>
      </c>
      <c r="G19" s="214">
        <v>15551042</v>
      </c>
      <c r="H19" s="214">
        <v>1424578</v>
      </c>
      <c r="I19" s="214">
        <v>78889229</v>
      </c>
    </row>
    <row r="20" spans="1:9" ht="12.75">
      <c r="A20" s="431" t="s">
        <v>191</v>
      </c>
      <c r="B20" s="123" t="s">
        <v>28</v>
      </c>
      <c r="C20" s="124">
        <v>0</v>
      </c>
      <c r="D20" s="124">
        <v>0</v>
      </c>
      <c r="E20" s="124">
        <v>923</v>
      </c>
      <c r="F20" s="124">
        <v>1401</v>
      </c>
      <c r="G20" s="124">
        <v>15108</v>
      </c>
      <c r="H20" s="124">
        <v>0</v>
      </c>
      <c r="I20" s="135">
        <v>17432</v>
      </c>
    </row>
    <row r="21" spans="1:9" ht="12.75">
      <c r="A21" s="431"/>
      <c r="B21" s="123" t="s">
        <v>185</v>
      </c>
      <c r="C21" s="124">
        <v>0</v>
      </c>
      <c r="D21" s="124">
        <v>0</v>
      </c>
      <c r="E21" s="124">
        <v>19166</v>
      </c>
      <c r="F21" s="124">
        <v>0</v>
      </c>
      <c r="G21" s="124">
        <v>0</v>
      </c>
      <c r="H21" s="124">
        <v>0</v>
      </c>
      <c r="I21" s="135">
        <v>19166</v>
      </c>
    </row>
    <row r="22" spans="1:9" ht="12.75">
      <c r="A22" s="431"/>
      <c r="B22" s="123" t="s">
        <v>186</v>
      </c>
      <c r="C22" s="124">
        <v>0</v>
      </c>
      <c r="D22" s="124">
        <v>0</v>
      </c>
      <c r="E22" s="124">
        <v>0</v>
      </c>
      <c r="F22" s="124">
        <v>0</v>
      </c>
      <c r="G22" s="124">
        <v>180020</v>
      </c>
      <c r="H22" s="124">
        <v>4507</v>
      </c>
      <c r="I22" s="135">
        <v>184527</v>
      </c>
    </row>
    <row r="23" spans="1:9" ht="12.75">
      <c r="A23" s="431"/>
      <c r="B23" s="123" t="s">
        <v>187</v>
      </c>
      <c r="C23" s="124">
        <v>0</v>
      </c>
      <c r="D23" s="124">
        <v>568789</v>
      </c>
      <c r="E23" s="124">
        <v>55982</v>
      </c>
      <c r="F23" s="124">
        <v>0</v>
      </c>
      <c r="G23" s="124">
        <v>1674725</v>
      </c>
      <c r="H23" s="124">
        <v>171679</v>
      </c>
      <c r="I23" s="135">
        <v>2471175</v>
      </c>
    </row>
    <row r="24" spans="1:9" ht="25.5">
      <c r="A24" s="431"/>
      <c r="B24" s="123" t="s">
        <v>188</v>
      </c>
      <c r="C24" s="124">
        <v>0</v>
      </c>
      <c r="D24" s="124">
        <v>113902</v>
      </c>
      <c r="E24" s="124">
        <v>0</v>
      </c>
      <c r="F24" s="124">
        <v>0</v>
      </c>
      <c r="G24" s="124">
        <v>16223</v>
      </c>
      <c r="H24" s="124">
        <v>0</v>
      </c>
      <c r="I24" s="135">
        <v>130125</v>
      </c>
    </row>
    <row r="25" spans="1:9" ht="12.75">
      <c r="A25" s="431"/>
      <c r="B25" s="123" t="s">
        <v>18</v>
      </c>
      <c r="C25" s="124">
        <v>428958</v>
      </c>
      <c r="D25" s="124">
        <v>1587869</v>
      </c>
      <c r="E25" s="124">
        <v>2160155</v>
      </c>
      <c r="F25" s="124">
        <v>664651</v>
      </c>
      <c r="G25" s="124">
        <v>794511</v>
      </c>
      <c r="H25" s="124">
        <v>59239</v>
      </c>
      <c r="I25" s="135">
        <v>5695383</v>
      </c>
    </row>
    <row r="26" spans="1:9" ht="25.5">
      <c r="A26" s="431"/>
      <c r="B26" s="215" t="s">
        <v>192</v>
      </c>
      <c r="C26" s="214">
        <v>428958</v>
      </c>
      <c r="D26" s="214">
        <v>2270560</v>
      </c>
      <c r="E26" s="214">
        <v>2236226</v>
      </c>
      <c r="F26" s="214">
        <v>666052</v>
      </c>
      <c r="G26" s="214">
        <v>2680587</v>
      </c>
      <c r="H26" s="214">
        <v>235425</v>
      </c>
      <c r="I26" s="214">
        <v>8517808</v>
      </c>
    </row>
    <row r="27" spans="1:9" ht="12.75">
      <c r="A27" s="33"/>
      <c r="B27" s="428" t="s">
        <v>326</v>
      </c>
      <c r="C27" s="429"/>
      <c r="D27" s="429"/>
      <c r="E27" s="429"/>
      <c r="F27" s="429"/>
      <c r="G27" s="429"/>
      <c r="H27" s="429"/>
      <c r="I27" s="430"/>
    </row>
    <row r="28" spans="1:9" ht="11.25" customHeight="1">
      <c r="A28" s="33"/>
      <c r="B28" s="425"/>
      <c r="C28" s="426"/>
      <c r="D28" s="426"/>
      <c r="E28" s="426"/>
      <c r="F28" s="426"/>
      <c r="G28" s="426"/>
      <c r="H28" s="426"/>
      <c r="I28" s="427"/>
    </row>
    <row r="29" spans="2:9" ht="12.75">
      <c r="B29" s="423"/>
      <c r="C29" s="423"/>
      <c r="D29" s="423"/>
      <c r="E29" s="423"/>
      <c r="F29" s="423"/>
      <c r="G29" s="423"/>
      <c r="H29" s="423"/>
      <c r="I29" s="423"/>
    </row>
    <row r="30" spans="2:9" ht="12.75">
      <c r="B30" s="423"/>
      <c r="C30" s="423"/>
      <c r="D30" s="423"/>
      <c r="E30" s="423"/>
      <c r="F30" s="423"/>
      <c r="G30" s="423"/>
      <c r="H30" s="423"/>
      <c r="I30" s="423"/>
    </row>
  </sheetData>
  <sheetProtection/>
  <mergeCells count="20">
    <mergeCell ref="A7:A12"/>
    <mergeCell ref="A13:A19"/>
    <mergeCell ref="A20:A26"/>
    <mergeCell ref="B1:I1"/>
    <mergeCell ref="B2:I2"/>
    <mergeCell ref="B3:I3"/>
    <mergeCell ref="B4:I4"/>
    <mergeCell ref="A5:A6"/>
    <mergeCell ref="B5:B6"/>
    <mergeCell ref="C5:C6"/>
    <mergeCell ref="D5:D6"/>
    <mergeCell ref="E5:E6"/>
    <mergeCell ref="F5:F6"/>
    <mergeCell ref="B30:I30"/>
    <mergeCell ref="G5:G6"/>
    <mergeCell ref="H5:H6"/>
    <mergeCell ref="I5:I6"/>
    <mergeCell ref="B27:I27"/>
    <mergeCell ref="B28:I28"/>
    <mergeCell ref="B29:I29"/>
  </mergeCells>
  <conditionalFormatting sqref="C7:C24">
    <cfRule type="expression" priority="157" dxfId="157" stopIfTrue="1">
      <formula>D7="totalizador"</formula>
    </cfRule>
  </conditionalFormatting>
  <conditionalFormatting sqref="C23">
    <cfRule type="expression" priority="155" dxfId="157" stopIfTrue="1">
      <formula>D23="totalizador"</formula>
    </cfRule>
  </conditionalFormatting>
  <conditionalFormatting sqref="C25">
    <cfRule type="expression" priority="154" dxfId="157" stopIfTrue="1">
      <formula>D25="totalizador"</formula>
    </cfRule>
  </conditionalFormatting>
  <conditionalFormatting sqref="C23">
    <cfRule type="expression" priority="152" dxfId="157" stopIfTrue="1">
      <formula>D23="totalizador"</formula>
    </cfRule>
  </conditionalFormatting>
  <conditionalFormatting sqref="C25">
    <cfRule type="expression" priority="151" dxfId="157" stopIfTrue="1">
      <formula>D25="totalizador"</formula>
    </cfRule>
  </conditionalFormatting>
  <conditionalFormatting sqref="C13:C17 C20:C24">
    <cfRule type="expression" priority="136" dxfId="157" stopIfTrue="1">
      <formula>D13="totalizador"</formula>
    </cfRule>
  </conditionalFormatting>
  <conditionalFormatting sqref="C23">
    <cfRule type="expression" priority="135" dxfId="157" stopIfTrue="1">
      <formula>D23="totalizador"</formula>
    </cfRule>
  </conditionalFormatting>
  <conditionalFormatting sqref="C25">
    <cfRule type="expression" priority="134" dxfId="157" stopIfTrue="1">
      <formula>D25="totalizador"</formula>
    </cfRule>
  </conditionalFormatting>
  <conditionalFormatting sqref="C13:C17 C20:C24">
    <cfRule type="expression" priority="133" dxfId="157" stopIfTrue="1">
      <formula>D13="totalizador"</formula>
    </cfRule>
  </conditionalFormatting>
  <conditionalFormatting sqref="C23">
    <cfRule type="expression" priority="132" dxfId="157" stopIfTrue="1">
      <formula>D23="totalizador"</formula>
    </cfRule>
  </conditionalFormatting>
  <conditionalFormatting sqref="C25">
    <cfRule type="expression" priority="131" dxfId="157" stopIfTrue="1">
      <formula>D25="totalizador"</formula>
    </cfRule>
  </conditionalFormatting>
  <conditionalFormatting sqref="C9">
    <cfRule type="expression" priority="128" dxfId="157" stopIfTrue="1">
      <formula>D9="totalizador"</formula>
    </cfRule>
  </conditionalFormatting>
  <conditionalFormatting sqref="C10">
    <cfRule type="expression" priority="127" dxfId="157" stopIfTrue="1">
      <formula>D10="totalizador"</formula>
    </cfRule>
  </conditionalFormatting>
  <conditionalFormatting sqref="C10">
    <cfRule type="expression" priority="126" dxfId="157" stopIfTrue="1">
      <formula>D10="totalizador"</formula>
    </cfRule>
  </conditionalFormatting>
  <conditionalFormatting sqref="C18:C19">
    <cfRule type="expression" priority="125" dxfId="157" stopIfTrue="1">
      <formula>D18="totalizador"</formula>
    </cfRule>
  </conditionalFormatting>
  <conditionalFormatting sqref="C18:C19">
    <cfRule type="expression" priority="124" dxfId="157" stopIfTrue="1">
      <formula>D18="totalizador"</formula>
    </cfRule>
  </conditionalFormatting>
  <conditionalFormatting sqref="C23">
    <cfRule type="expression" priority="123" dxfId="157" stopIfTrue="1">
      <formula>D23="totalizador"</formula>
    </cfRule>
  </conditionalFormatting>
  <conditionalFormatting sqref="C23">
    <cfRule type="expression" priority="122" dxfId="157" stopIfTrue="1">
      <formula>D23="totalizador"</formula>
    </cfRule>
  </conditionalFormatting>
  <conditionalFormatting sqref="C25">
    <cfRule type="expression" priority="121" dxfId="157" stopIfTrue="1">
      <formula>D25="totalizador"</formula>
    </cfRule>
  </conditionalFormatting>
  <conditionalFormatting sqref="C25">
    <cfRule type="expression" priority="120" dxfId="157" stopIfTrue="1">
      <formula>D25="totalizador"</formula>
    </cfRule>
  </conditionalFormatting>
  <conditionalFormatting sqref="C23">
    <cfRule type="expression" priority="119" dxfId="157" stopIfTrue="1">
      <formula>D23="totalizador"</formula>
    </cfRule>
  </conditionalFormatting>
  <conditionalFormatting sqref="C23">
    <cfRule type="expression" priority="118" dxfId="157" stopIfTrue="1">
      <formula>D23="totalizador"</formula>
    </cfRule>
  </conditionalFormatting>
  <conditionalFormatting sqref="C25">
    <cfRule type="expression" priority="117" dxfId="157" stopIfTrue="1">
      <formula>D25="totalizador"</formula>
    </cfRule>
  </conditionalFormatting>
  <conditionalFormatting sqref="C25">
    <cfRule type="expression" priority="116" dxfId="157" stopIfTrue="1">
      <formula>D25="totalizador"</formula>
    </cfRule>
  </conditionalFormatting>
  <conditionalFormatting sqref="C9">
    <cfRule type="expression" priority="115" dxfId="157" stopIfTrue="1">
      <formula>D9="totalizador"</formula>
    </cfRule>
  </conditionalFormatting>
  <conditionalFormatting sqref="C9">
    <cfRule type="expression" priority="114" dxfId="157" stopIfTrue="1">
      <formula>D9="totalizador"</formula>
    </cfRule>
  </conditionalFormatting>
  <conditionalFormatting sqref="C13:C17">
    <cfRule type="expression" priority="113" dxfId="157" stopIfTrue="1">
      <formula>D13="totalizador"</formula>
    </cfRule>
  </conditionalFormatting>
  <conditionalFormatting sqref="C20:C24">
    <cfRule type="expression" priority="112" dxfId="157" stopIfTrue="1">
      <formula>D20="totalizador"</formula>
    </cfRule>
  </conditionalFormatting>
  <conditionalFormatting sqref="C25">
    <cfRule type="expression" priority="111" dxfId="157" stopIfTrue="1">
      <formula>D25="totalizador"</formula>
    </cfRule>
  </conditionalFormatting>
  <conditionalFormatting sqref="C20:C24">
    <cfRule type="expression" priority="110" dxfId="157" stopIfTrue="1">
      <formula>D20="totalizador"</formula>
    </cfRule>
  </conditionalFormatting>
  <conditionalFormatting sqref="C25">
    <cfRule type="expression" priority="109" dxfId="157" stopIfTrue="1">
      <formula>D25="totalizador"</formula>
    </cfRule>
  </conditionalFormatting>
  <conditionalFormatting sqref="C11">
    <cfRule type="expression" priority="85" dxfId="157" stopIfTrue="1">
      <formula>D11="totalizador"</formula>
    </cfRule>
  </conditionalFormatting>
  <conditionalFormatting sqref="D11:H12 D18:H19">
    <cfRule type="expression" priority="55" dxfId="157" stopIfTrue="1">
      <formula>E11="totalizador"</formula>
    </cfRule>
  </conditionalFormatting>
  <conditionalFormatting sqref="D25:H25">
    <cfRule type="expression" priority="53" dxfId="157" stopIfTrue="1">
      <formula>E25="totalizador"</formula>
    </cfRule>
  </conditionalFormatting>
  <conditionalFormatting sqref="D25:H25">
    <cfRule type="expression" priority="51" dxfId="157" stopIfTrue="1">
      <formula>E25="totalizador"</formula>
    </cfRule>
  </conditionalFormatting>
  <conditionalFormatting sqref="D25:H25">
    <cfRule type="expression" priority="48" dxfId="157" stopIfTrue="1">
      <formula>E25="totalizador"</formula>
    </cfRule>
  </conditionalFormatting>
  <conditionalFormatting sqref="D25:H25">
    <cfRule type="expression" priority="45" dxfId="157" stopIfTrue="1">
      <formula>E25="totalizador"</formula>
    </cfRule>
  </conditionalFormatting>
  <conditionalFormatting sqref="D18:H19">
    <cfRule type="expression" priority="41" dxfId="157" stopIfTrue="1">
      <formula>E18="totalizador"</formula>
    </cfRule>
  </conditionalFormatting>
  <conditionalFormatting sqref="D18:H19">
    <cfRule type="expression" priority="40" dxfId="157" stopIfTrue="1">
      <formula>E18="totalizador"</formula>
    </cfRule>
  </conditionalFormatting>
  <conditionalFormatting sqref="D25:H25">
    <cfRule type="expression" priority="37" dxfId="157" stopIfTrue="1">
      <formula>E25="totalizador"</formula>
    </cfRule>
  </conditionalFormatting>
  <conditionalFormatting sqref="D25:H25">
    <cfRule type="expression" priority="36" dxfId="157" stopIfTrue="1">
      <formula>E25="totalizador"</formula>
    </cfRule>
  </conditionalFormatting>
  <conditionalFormatting sqref="D25:H25">
    <cfRule type="expression" priority="33" dxfId="157" stopIfTrue="1">
      <formula>E25="totalizador"</formula>
    </cfRule>
  </conditionalFormatting>
  <conditionalFormatting sqref="D25:H25">
    <cfRule type="expression" priority="32" dxfId="157" stopIfTrue="1">
      <formula>E25="totalizador"</formula>
    </cfRule>
  </conditionalFormatting>
  <conditionalFormatting sqref="D25:H25">
    <cfRule type="expression" priority="27" dxfId="157" stopIfTrue="1">
      <formula>E25="totalizador"</formula>
    </cfRule>
  </conditionalFormatting>
  <conditionalFormatting sqref="D25:H25">
    <cfRule type="expression" priority="25" dxfId="157" stopIfTrue="1">
      <formula>E25="totalizador"</formula>
    </cfRule>
  </conditionalFormatting>
  <conditionalFormatting sqref="D11:H11">
    <cfRule type="expression" priority="24" dxfId="157" stopIfTrue="1">
      <formula>E11="totalizador"</formula>
    </cfRule>
  </conditionalFormatting>
  <conditionalFormatting sqref="D7:H10">
    <cfRule type="expression" priority="23" dxfId="157" stopIfTrue="1">
      <formula>E7="totalizador"</formula>
    </cfRule>
  </conditionalFormatting>
  <conditionalFormatting sqref="D9:H9">
    <cfRule type="expression" priority="22" dxfId="157" stopIfTrue="1">
      <formula>E9="totalizador"</formula>
    </cfRule>
  </conditionalFormatting>
  <conditionalFormatting sqref="D10:H10">
    <cfRule type="expression" priority="21" dxfId="157" stopIfTrue="1">
      <formula>E10="totalizador"</formula>
    </cfRule>
  </conditionalFormatting>
  <conditionalFormatting sqref="D10:H10">
    <cfRule type="expression" priority="20" dxfId="157" stopIfTrue="1">
      <formula>E10="totalizador"</formula>
    </cfRule>
  </conditionalFormatting>
  <conditionalFormatting sqref="D9:H9">
    <cfRule type="expression" priority="19" dxfId="157" stopIfTrue="1">
      <formula>E9="totalizador"</formula>
    </cfRule>
  </conditionalFormatting>
  <conditionalFormatting sqref="D9:H9">
    <cfRule type="expression" priority="18" dxfId="157" stopIfTrue="1">
      <formula>E9="totalizador"</formula>
    </cfRule>
  </conditionalFormatting>
  <conditionalFormatting sqref="D13:H17">
    <cfRule type="expression" priority="17" dxfId="157" stopIfTrue="1">
      <formula>E13="totalizador"</formula>
    </cfRule>
  </conditionalFormatting>
  <conditionalFormatting sqref="D13:H17">
    <cfRule type="expression" priority="16" dxfId="157" stopIfTrue="1">
      <formula>E13="totalizador"</formula>
    </cfRule>
  </conditionalFormatting>
  <conditionalFormatting sqref="D13:H17">
    <cfRule type="expression" priority="15" dxfId="157" stopIfTrue="1">
      <formula>E13="totalizador"</formula>
    </cfRule>
  </conditionalFormatting>
  <conditionalFormatting sqref="D13:H17">
    <cfRule type="expression" priority="14" dxfId="157" stopIfTrue="1">
      <formula>E13="totalizador"</formula>
    </cfRule>
  </conditionalFormatting>
  <conditionalFormatting sqref="D20:H24">
    <cfRule type="expression" priority="13" dxfId="157" stopIfTrue="1">
      <formula>E20="totalizador"</formula>
    </cfRule>
  </conditionalFormatting>
  <conditionalFormatting sqref="D23:H23">
    <cfRule type="expression" priority="12" dxfId="157" stopIfTrue="1">
      <formula>E23="totalizador"</formula>
    </cfRule>
  </conditionalFormatting>
  <conditionalFormatting sqref="D23:H23">
    <cfRule type="expression" priority="11" dxfId="157" stopIfTrue="1">
      <formula>E23="totalizador"</formula>
    </cfRule>
  </conditionalFormatting>
  <conditionalFormatting sqref="D20:H24">
    <cfRule type="expression" priority="10" dxfId="157" stopIfTrue="1">
      <formula>E20="totalizador"</formula>
    </cfRule>
  </conditionalFormatting>
  <conditionalFormatting sqref="D23:H23">
    <cfRule type="expression" priority="9" dxfId="157" stopIfTrue="1">
      <formula>E23="totalizador"</formula>
    </cfRule>
  </conditionalFormatting>
  <conditionalFormatting sqref="D20:H24">
    <cfRule type="expression" priority="8" dxfId="157" stopIfTrue="1">
      <formula>E20="totalizador"</formula>
    </cfRule>
  </conditionalFormatting>
  <conditionalFormatting sqref="D23:H23">
    <cfRule type="expression" priority="7" dxfId="157" stopIfTrue="1">
      <formula>E23="totalizador"</formula>
    </cfRule>
  </conditionalFormatting>
  <conditionalFormatting sqref="D23:H23">
    <cfRule type="expression" priority="6" dxfId="157" stopIfTrue="1">
      <formula>E23="totalizador"</formula>
    </cfRule>
  </conditionalFormatting>
  <conditionalFormatting sqref="D23:H23">
    <cfRule type="expression" priority="5" dxfId="157" stopIfTrue="1">
      <formula>E23="totalizador"</formula>
    </cfRule>
  </conditionalFormatting>
  <conditionalFormatting sqref="D23:H23">
    <cfRule type="expression" priority="4" dxfId="157" stopIfTrue="1">
      <formula>E23="totalizador"</formula>
    </cfRule>
  </conditionalFormatting>
  <conditionalFormatting sqref="D23:H23">
    <cfRule type="expression" priority="3" dxfId="157" stopIfTrue="1">
      <formula>E23="totalizador"</formula>
    </cfRule>
  </conditionalFormatting>
  <conditionalFormatting sqref="D20:H24">
    <cfRule type="expression" priority="2" dxfId="157" stopIfTrue="1">
      <formula>E20="totalizador"</formula>
    </cfRule>
  </conditionalFormatting>
  <conditionalFormatting sqref="D20:H24">
    <cfRule type="expression" priority="1" dxfId="157" stopIfTrue="1">
      <formula>E20="totalizador"</formula>
    </cfRule>
  </conditionalFormatting>
  <conditionalFormatting sqref="I9:I10 I12 I19">
    <cfRule type="expression" priority="161" dxfId="157" stopIfTrue="1">
      <formula>'Ctas de resultados isapres cerr'!#REF!="totalizador"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16.xml><?xml version="1.0" encoding="utf-8"?>
<worksheet xmlns="http://schemas.openxmlformats.org/spreadsheetml/2006/main" xmlns:r="http://schemas.openxmlformats.org/officeDocument/2006/relationships">
  <sheetPr>
    <pageSetUpPr fitToPage="1"/>
  </sheetPr>
  <dimension ref="A1:L75"/>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60.83203125" style="26" customWidth="1"/>
    <col min="4" max="4" width="17.16015625" style="26" customWidth="1"/>
    <col min="5" max="5" width="17.5" style="26" customWidth="1"/>
    <col min="6" max="6" width="17.66015625" style="26" customWidth="1"/>
    <col min="7" max="7" width="17.16015625" style="26" customWidth="1"/>
    <col min="8" max="10" width="17.5" style="26" bestFit="1" customWidth="1"/>
    <col min="11" max="11" width="15.83203125" style="26" customWidth="1"/>
    <col min="12" max="12" width="19.5" style="26" customWidth="1"/>
    <col min="13" max="19" width="9" style="27" customWidth="1"/>
    <col min="20" max="20" width="12" style="25" customWidth="1"/>
    <col min="21" max="16384" width="9" style="27" customWidth="1"/>
  </cols>
  <sheetData>
    <row r="1" spans="3:12" ht="12.75">
      <c r="C1" s="334"/>
      <c r="D1" s="334"/>
      <c r="E1" s="334"/>
      <c r="F1" s="334"/>
      <c r="G1" s="334"/>
      <c r="H1" s="334"/>
      <c r="I1" s="334"/>
      <c r="J1" s="334"/>
      <c r="K1" s="334"/>
      <c r="L1" s="334"/>
    </row>
    <row r="2" spans="3:12" ht="12.75">
      <c r="C2" s="335" t="s">
        <v>273</v>
      </c>
      <c r="D2" s="336"/>
      <c r="E2" s="336"/>
      <c r="F2" s="336"/>
      <c r="G2" s="336"/>
      <c r="H2" s="336"/>
      <c r="I2" s="336"/>
      <c r="J2" s="336"/>
      <c r="K2" s="336"/>
      <c r="L2" s="337"/>
    </row>
    <row r="3" spans="3:12" ht="12.75">
      <c r="C3" s="393" t="s">
        <v>334</v>
      </c>
      <c r="D3" s="394"/>
      <c r="E3" s="394"/>
      <c r="F3" s="394"/>
      <c r="G3" s="394"/>
      <c r="H3" s="394"/>
      <c r="I3" s="394"/>
      <c r="J3" s="394"/>
      <c r="K3" s="394"/>
      <c r="L3" s="395"/>
    </row>
    <row r="4" spans="1:12" ht="12.75">
      <c r="A4" s="28"/>
      <c r="B4" s="28"/>
      <c r="C4" s="441" t="s">
        <v>251</v>
      </c>
      <c r="D4" s="442"/>
      <c r="E4" s="442"/>
      <c r="F4" s="442"/>
      <c r="G4" s="442"/>
      <c r="H4" s="442"/>
      <c r="I4" s="442"/>
      <c r="J4" s="442"/>
      <c r="K4" s="442"/>
      <c r="L4" s="443"/>
    </row>
    <row r="5" spans="1:12" ht="15.75" customHeight="1">
      <c r="A5" s="440" t="s">
        <v>21</v>
      </c>
      <c r="B5" s="146"/>
      <c r="C5" s="382" t="s">
        <v>22</v>
      </c>
      <c r="D5" s="382" t="s">
        <v>6</v>
      </c>
      <c r="E5" s="382" t="s">
        <v>52</v>
      </c>
      <c r="F5" s="382" t="s">
        <v>7</v>
      </c>
      <c r="G5" s="382" t="s">
        <v>318</v>
      </c>
      <c r="H5" s="382" t="s">
        <v>284</v>
      </c>
      <c r="I5" s="382" t="s">
        <v>29</v>
      </c>
      <c r="J5" s="382" t="s">
        <v>48</v>
      </c>
      <c r="K5" s="382" t="s">
        <v>9</v>
      </c>
      <c r="L5" s="382" t="s">
        <v>17</v>
      </c>
    </row>
    <row r="6" spans="1:12" ht="23.25" customHeight="1">
      <c r="A6" s="440"/>
      <c r="B6" s="146"/>
      <c r="C6" s="382"/>
      <c r="D6" s="382"/>
      <c r="E6" s="382"/>
      <c r="F6" s="382"/>
      <c r="G6" s="382"/>
      <c r="H6" s="382"/>
      <c r="I6" s="382"/>
      <c r="J6" s="382"/>
      <c r="K6" s="382"/>
      <c r="L6" s="382"/>
    </row>
    <row r="7" spans="1:12" ht="12.75">
      <c r="A7" s="186"/>
      <c r="B7" s="431" t="s">
        <v>235</v>
      </c>
      <c r="C7" s="194" t="s">
        <v>166</v>
      </c>
      <c r="D7" s="137"/>
      <c r="E7" s="139"/>
      <c r="F7" s="139"/>
      <c r="G7" s="139"/>
      <c r="H7" s="139"/>
      <c r="I7" s="139"/>
      <c r="J7" s="139"/>
      <c r="K7" s="139"/>
      <c r="L7" s="139"/>
    </row>
    <row r="8" spans="1:12" ht="25.5">
      <c r="A8" s="134">
        <v>40110</v>
      </c>
      <c r="B8" s="431"/>
      <c r="C8" s="123" t="s">
        <v>93</v>
      </c>
      <c r="D8" s="138">
        <v>427121973</v>
      </c>
      <c r="E8" s="138">
        <v>450370723</v>
      </c>
      <c r="F8" s="138">
        <v>129274211</v>
      </c>
      <c r="G8" s="138">
        <v>164208923</v>
      </c>
      <c r="H8" s="138"/>
      <c r="I8" s="138">
        <v>449364833</v>
      </c>
      <c r="J8" s="138">
        <v>344324962</v>
      </c>
      <c r="K8" s="138">
        <v>0</v>
      </c>
      <c r="L8" s="139">
        <v>1964665625</v>
      </c>
    </row>
    <row r="9" spans="1:12" ht="25.5">
      <c r="A9" s="134">
        <v>40120</v>
      </c>
      <c r="B9" s="431"/>
      <c r="C9" s="123" t="s">
        <v>94</v>
      </c>
      <c r="D9" s="138">
        <v>2318871</v>
      </c>
      <c r="E9" s="138">
        <v>0</v>
      </c>
      <c r="F9" s="138">
        <v>0</v>
      </c>
      <c r="G9" s="138">
        <v>0</v>
      </c>
      <c r="H9" s="138"/>
      <c r="I9" s="138">
        <v>0</v>
      </c>
      <c r="J9" s="138">
        <v>38769532</v>
      </c>
      <c r="K9" s="138">
        <v>0</v>
      </c>
      <c r="L9" s="139">
        <v>41088403</v>
      </c>
    </row>
    <row r="10" spans="1:12" ht="25.5">
      <c r="A10" s="134">
        <v>40130</v>
      </c>
      <c r="B10" s="431"/>
      <c r="C10" s="123" t="s">
        <v>95</v>
      </c>
      <c r="D10" s="138">
        <v>0</v>
      </c>
      <c r="E10" s="138">
        <v>0</v>
      </c>
      <c r="F10" s="138">
        <v>0</v>
      </c>
      <c r="G10" s="138">
        <v>0</v>
      </c>
      <c r="H10" s="138"/>
      <c r="I10" s="138">
        <v>0</v>
      </c>
      <c r="J10" s="138">
        <v>0</v>
      </c>
      <c r="K10" s="138">
        <v>0</v>
      </c>
      <c r="L10" s="139">
        <v>0</v>
      </c>
    </row>
    <row r="11" spans="1:12" ht="25.5">
      <c r="A11" s="134">
        <v>40140</v>
      </c>
      <c r="B11" s="431"/>
      <c r="C11" s="123" t="s">
        <v>96</v>
      </c>
      <c r="D11" s="138">
        <v>0</v>
      </c>
      <c r="E11" s="138">
        <v>0</v>
      </c>
      <c r="F11" s="138">
        <v>0</v>
      </c>
      <c r="G11" s="138">
        <v>0</v>
      </c>
      <c r="H11" s="138"/>
      <c r="I11" s="138">
        <v>0</v>
      </c>
      <c r="J11" s="138">
        <v>0</v>
      </c>
      <c r="K11" s="138">
        <v>0</v>
      </c>
      <c r="L11" s="139">
        <v>0</v>
      </c>
    </row>
    <row r="12" spans="1:12" ht="12.75">
      <c r="A12" s="134">
        <v>40150</v>
      </c>
      <c r="B12" s="431"/>
      <c r="C12" s="123" t="s">
        <v>97</v>
      </c>
      <c r="D12" s="138">
        <v>55565527</v>
      </c>
      <c r="E12" s="138">
        <v>51004206</v>
      </c>
      <c r="F12" s="138">
        <v>78495</v>
      </c>
      <c r="G12" s="138">
        <v>14406515</v>
      </c>
      <c r="H12" s="138"/>
      <c r="I12" s="138">
        <v>88059</v>
      </c>
      <c r="J12" s="138">
        <v>28503049</v>
      </c>
      <c r="K12" s="138">
        <v>0</v>
      </c>
      <c r="L12" s="139">
        <v>149645851</v>
      </c>
    </row>
    <row r="13" spans="1:12" ht="12.75">
      <c r="A13" s="187"/>
      <c r="B13" s="431"/>
      <c r="C13" s="194" t="s">
        <v>167</v>
      </c>
      <c r="D13" s="138"/>
      <c r="E13" s="138"/>
      <c r="F13" s="138"/>
      <c r="G13" s="138"/>
      <c r="H13" s="138"/>
      <c r="I13" s="138"/>
      <c r="J13" s="138"/>
      <c r="K13" s="138"/>
      <c r="L13" s="139"/>
    </row>
    <row r="14" spans="1:12" ht="25.5">
      <c r="A14" s="134">
        <v>40160</v>
      </c>
      <c r="B14" s="431"/>
      <c r="C14" s="123" t="s">
        <v>98</v>
      </c>
      <c r="D14" s="138">
        <v>-405010350</v>
      </c>
      <c r="E14" s="138">
        <v>-392409139</v>
      </c>
      <c r="F14" s="138">
        <v>-118435332</v>
      </c>
      <c r="G14" s="138">
        <v>-111531138</v>
      </c>
      <c r="H14" s="138"/>
      <c r="I14" s="138">
        <v>-434080276</v>
      </c>
      <c r="J14" s="138">
        <v>-44232671</v>
      </c>
      <c r="K14" s="138">
        <v>0</v>
      </c>
      <c r="L14" s="139">
        <v>-1505698906</v>
      </c>
    </row>
    <row r="15" spans="1:12" ht="25.5">
      <c r="A15" s="134">
        <v>40170</v>
      </c>
      <c r="B15" s="431"/>
      <c r="C15" s="123" t="s">
        <v>99</v>
      </c>
      <c r="D15" s="138">
        <v>0</v>
      </c>
      <c r="E15" s="138">
        <v>0</v>
      </c>
      <c r="F15" s="138">
        <v>0</v>
      </c>
      <c r="G15" s="138">
        <v>0</v>
      </c>
      <c r="H15" s="138"/>
      <c r="I15" s="138">
        <v>0</v>
      </c>
      <c r="J15" s="138">
        <v>0</v>
      </c>
      <c r="K15" s="138">
        <v>0</v>
      </c>
      <c r="L15" s="139">
        <v>0</v>
      </c>
    </row>
    <row r="16" spans="1:12" ht="12.75">
      <c r="A16" s="134">
        <v>40180</v>
      </c>
      <c r="B16" s="431"/>
      <c r="C16" s="123" t="s">
        <v>100</v>
      </c>
      <c r="D16" s="138">
        <v>-22372915</v>
      </c>
      <c r="E16" s="138">
        <v>-31014564</v>
      </c>
      <c r="F16" s="138">
        <v>-5666101</v>
      </c>
      <c r="G16" s="138">
        <v>-6614616</v>
      </c>
      <c r="H16" s="138"/>
      <c r="I16" s="138">
        <v>-25005302</v>
      </c>
      <c r="J16" s="138">
        <v>0</v>
      </c>
      <c r="K16" s="138">
        <v>0</v>
      </c>
      <c r="L16" s="139">
        <v>-90673498</v>
      </c>
    </row>
    <row r="17" spans="1:12" ht="25.5">
      <c r="A17" s="134">
        <v>40190</v>
      </c>
      <c r="B17" s="431"/>
      <c r="C17" s="123" t="s">
        <v>101</v>
      </c>
      <c r="D17" s="138">
        <v>0</v>
      </c>
      <c r="E17" s="138">
        <v>0</v>
      </c>
      <c r="F17" s="138">
        <v>0</v>
      </c>
      <c r="G17" s="138">
        <v>0</v>
      </c>
      <c r="H17" s="138"/>
      <c r="I17" s="138">
        <v>0</v>
      </c>
      <c r="J17" s="138">
        <v>-352508434</v>
      </c>
      <c r="K17" s="138">
        <v>0</v>
      </c>
      <c r="L17" s="139">
        <v>-352508434</v>
      </c>
    </row>
    <row r="18" spans="1:12" ht="12.75">
      <c r="A18" s="134">
        <v>40200</v>
      </c>
      <c r="B18" s="431"/>
      <c r="C18" s="123" t="s">
        <v>102</v>
      </c>
      <c r="D18" s="138">
        <v>-35200787</v>
      </c>
      <c r="E18" s="138">
        <v>-63378229</v>
      </c>
      <c r="F18" s="138">
        <v>0</v>
      </c>
      <c r="G18" s="138">
        <v>-49810</v>
      </c>
      <c r="H18" s="138"/>
      <c r="I18" s="138">
        <v>0</v>
      </c>
      <c r="J18" s="138">
        <v>0</v>
      </c>
      <c r="K18" s="138">
        <v>0</v>
      </c>
      <c r="L18" s="139">
        <v>-98628826</v>
      </c>
    </row>
    <row r="19" spans="1:12" ht="12.75">
      <c r="A19" s="134">
        <v>40210</v>
      </c>
      <c r="B19" s="431"/>
      <c r="C19" s="123" t="s">
        <v>103</v>
      </c>
      <c r="D19" s="138">
        <v>0</v>
      </c>
      <c r="E19" s="138">
        <v>0</v>
      </c>
      <c r="F19" s="138">
        <v>0</v>
      </c>
      <c r="G19" s="138">
        <v>0</v>
      </c>
      <c r="H19" s="138"/>
      <c r="I19" s="138">
        <v>0</v>
      </c>
      <c r="J19" s="138">
        <v>0</v>
      </c>
      <c r="K19" s="138">
        <v>0</v>
      </c>
      <c r="L19" s="139">
        <v>0</v>
      </c>
    </row>
    <row r="20" spans="1:12" ht="12.75">
      <c r="A20" s="134">
        <v>40220</v>
      </c>
      <c r="B20" s="431"/>
      <c r="C20" s="123" t="s">
        <v>104</v>
      </c>
      <c r="D20" s="138">
        <v>217373</v>
      </c>
      <c r="E20" s="138">
        <v>0</v>
      </c>
      <c r="F20" s="138">
        <v>0</v>
      </c>
      <c r="G20" s="138">
        <v>0</v>
      </c>
      <c r="H20" s="138"/>
      <c r="I20" s="138">
        <v>0</v>
      </c>
      <c r="J20" s="138">
        <v>0</v>
      </c>
      <c r="K20" s="138">
        <v>0</v>
      </c>
      <c r="L20" s="139">
        <v>217373</v>
      </c>
    </row>
    <row r="21" spans="1:12" ht="12.75">
      <c r="A21" s="134">
        <v>40230</v>
      </c>
      <c r="B21" s="431"/>
      <c r="C21" s="123" t="s">
        <v>105</v>
      </c>
      <c r="D21" s="138">
        <v>-488170</v>
      </c>
      <c r="E21" s="138">
        <v>0</v>
      </c>
      <c r="F21" s="138">
        <v>0</v>
      </c>
      <c r="G21" s="138">
        <v>-1685</v>
      </c>
      <c r="H21" s="138"/>
      <c r="I21" s="138">
        <v>0</v>
      </c>
      <c r="J21" s="138">
        <v>-651491</v>
      </c>
      <c r="K21" s="138">
        <v>-568</v>
      </c>
      <c r="L21" s="139">
        <v>-1141914</v>
      </c>
    </row>
    <row r="22" spans="1:12" ht="12.75">
      <c r="A22" s="134">
        <v>40240</v>
      </c>
      <c r="B22" s="431"/>
      <c r="C22" s="123" t="s">
        <v>106</v>
      </c>
      <c r="D22" s="138">
        <v>1787567</v>
      </c>
      <c r="E22" s="138">
        <v>0</v>
      </c>
      <c r="F22" s="138">
        <v>742681</v>
      </c>
      <c r="G22" s="138">
        <v>0</v>
      </c>
      <c r="H22" s="138"/>
      <c r="I22" s="138">
        <v>2270528</v>
      </c>
      <c r="J22" s="138">
        <v>0</v>
      </c>
      <c r="K22" s="138">
        <v>0</v>
      </c>
      <c r="L22" s="139">
        <v>4800776</v>
      </c>
    </row>
    <row r="23" spans="1:12" ht="12.75">
      <c r="A23" s="134">
        <v>40250</v>
      </c>
      <c r="B23" s="431"/>
      <c r="C23" s="123" t="s">
        <v>107</v>
      </c>
      <c r="D23" s="138">
        <v>-598863</v>
      </c>
      <c r="E23" s="138">
        <v>-3546236</v>
      </c>
      <c r="F23" s="138">
        <v>-1674348</v>
      </c>
      <c r="G23" s="138">
        <v>-1725084</v>
      </c>
      <c r="H23" s="138"/>
      <c r="I23" s="138">
        <v>-1420473</v>
      </c>
      <c r="J23" s="138">
        <v>-5324473</v>
      </c>
      <c r="K23" s="138">
        <v>0</v>
      </c>
      <c r="L23" s="139">
        <v>-14289477</v>
      </c>
    </row>
    <row r="24" spans="1:12" ht="12.75">
      <c r="A24" s="134">
        <v>40260</v>
      </c>
      <c r="B24" s="431"/>
      <c r="C24" s="123" t="s">
        <v>108</v>
      </c>
      <c r="D24" s="138">
        <v>0</v>
      </c>
      <c r="E24" s="138">
        <v>0</v>
      </c>
      <c r="F24" s="138">
        <v>3924197</v>
      </c>
      <c r="G24" s="138">
        <v>-15433376</v>
      </c>
      <c r="H24" s="138"/>
      <c r="I24" s="138">
        <v>26124947</v>
      </c>
      <c r="J24" s="138">
        <v>-309380</v>
      </c>
      <c r="K24" s="138">
        <v>0</v>
      </c>
      <c r="L24" s="139">
        <v>14306388</v>
      </c>
    </row>
    <row r="25" spans="1:12" ht="25.5">
      <c r="A25" s="192">
        <v>40000</v>
      </c>
      <c r="B25" s="431"/>
      <c r="C25" s="211" t="s">
        <v>232</v>
      </c>
      <c r="D25" s="214">
        <v>23340226</v>
      </c>
      <c r="E25" s="214">
        <v>11026761</v>
      </c>
      <c r="F25" s="214">
        <v>8243803</v>
      </c>
      <c r="G25" s="214">
        <v>43259729</v>
      </c>
      <c r="H25" s="214"/>
      <c r="I25" s="214">
        <v>17342316</v>
      </c>
      <c r="J25" s="214">
        <v>8571094</v>
      </c>
      <c r="K25" s="214">
        <v>-568</v>
      </c>
      <c r="L25" s="214">
        <v>111783361</v>
      </c>
    </row>
    <row r="26" spans="1:12" ht="25.5">
      <c r="A26" s="134">
        <v>41100</v>
      </c>
      <c r="B26" s="431" t="s">
        <v>236</v>
      </c>
      <c r="C26" s="123" t="s">
        <v>109</v>
      </c>
      <c r="D26" s="138">
        <v>0</v>
      </c>
      <c r="E26" s="138">
        <v>0</v>
      </c>
      <c r="F26" s="138">
        <v>0</v>
      </c>
      <c r="G26" s="138">
        <v>0</v>
      </c>
      <c r="H26" s="138"/>
      <c r="I26" s="138">
        <v>0</v>
      </c>
      <c r="J26" s="138">
        <v>0</v>
      </c>
      <c r="K26" s="138">
        <v>0</v>
      </c>
      <c r="L26" s="139">
        <v>0</v>
      </c>
    </row>
    <row r="27" spans="1:12" ht="25.5">
      <c r="A27" s="134">
        <v>41110</v>
      </c>
      <c r="B27" s="431"/>
      <c r="C27" s="123" t="s">
        <v>110</v>
      </c>
      <c r="D27" s="138">
        <v>0</v>
      </c>
      <c r="E27" s="138">
        <v>0</v>
      </c>
      <c r="F27" s="138">
        <v>0</v>
      </c>
      <c r="G27" s="138">
        <v>0</v>
      </c>
      <c r="H27" s="138"/>
      <c r="I27" s="138">
        <v>0</v>
      </c>
      <c r="J27" s="138">
        <v>0</v>
      </c>
      <c r="K27" s="138">
        <v>0</v>
      </c>
      <c r="L27" s="139">
        <v>0</v>
      </c>
    </row>
    <row r="28" spans="1:12" ht="25.5">
      <c r="A28" s="134">
        <v>41120</v>
      </c>
      <c r="B28" s="431"/>
      <c r="C28" s="123" t="s">
        <v>111</v>
      </c>
      <c r="D28" s="138">
        <v>0</v>
      </c>
      <c r="E28" s="138">
        <v>0</v>
      </c>
      <c r="F28" s="138">
        <v>0</v>
      </c>
      <c r="G28" s="138">
        <v>0</v>
      </c>
      <c r="H28" s="138"/>
      <c r="I28" s="138">
        <v>0</v>
      </c>
      <c r="J28" s="138">
        <v>0</v>
      </c>
      <c r="K28" s="138">
        <v>0</v>
      </c>
      <c r="L28" s="139">
        <v>0</v>
      </c>
    </row>
    <row r="29" spans="1:12" ht="25.5">
      <c r="A29" s="134">
        <v>41130</v>
      </c>
      <c r="B29" s="431"/>
      <c r="C29" s="123" t="s">
        <v>112</v>
      </c>
      <c r="D29" s="138">
        <v>0</v>
      </c>
      <c r="E29" s="138">
        <v>0</v>
      </c>
      <c r="F29" s="138">
        <v>0</v>
      </c>
      <c r="G29" s="138">
        <v>93</v>
      </c>
      <c r="H29" s="138"/>
      <c r="I29" s="138">
        <v>0</v>
      </c>
      <c r="J29" s="138">
        <v>0</v>
      </c>
      <c r="K29" s="138">
        <v>0</v>
      </c>
      <c r="L29" s="139">
        <v>93</v>
      </c>
    </row>
    <row r="30" spans="1:12" ht="25.5">
      <c r="A30" s="134">
        <v>41140</v>
      </c>
      <c r="B30" s="431"/>
      <c r="C30" s="123" t="s">
        <v>113</v>
      </c>
      <c r="D30" s="138">
        <v>0</v>
      </c>
      <c r="E30" s="138">
        <v>0</v>
      </c>
      <c r="F30" s="138">
        <v>0</v>
      </c>
      <c r="G30" s="138">
        <v>0</v>
      </c>
      <c r="H30" s="138"/>
      <c r="I30" s="138">
        <v>0</v>
      </c>
      <c r="J30" s="138">
        <v>0</v>
      </c>
      <c r="K30" s="138">
        <v>0</v>
      </c>
      <c r="L30" s="139">
        <v>0</v>
      </c>
    </row>
    <row r="31" spans="1:12" ht="25.5">
      <c r="A31" s="134">
        <v>41150</v>
      </c>
      <c r="B31" s="431"/>
      <c r="C31" s="123" t="s">
        <v>114</v>
      </c>
      <c r="D31" s="138">
        <v>0</v>
      </c>
      <c r="E31" s="138">
        <v>0</v>
      </c>
      <c r="F31" s="138">
        <v>0</v>
      </c>
      <c r="G31" s="138">
        <v>0</v>
      </c>
      <c r="H31" s="138"/>
      <c r="I31" s="138">
        <v>0</v>
      </c>
      <c r="J31" s="138">
        <v>0</v>
      </c>
      <c r="K31" s="138">
        <v>0</v>
      </c>
      <c r="L31" s="139">
        <v>0</v>
      </c>
    </row>
    <row r="32" spans="1:12" ht="25.5">
      <c r="A32" s="134">
        <v>41160</v>
      </c>
      <c r="B32" s="431"/>
      <c r="C32" s="123" t="s">
        <v>115</v>
      </c>
      <c r="D32" s="138">
        <v>0</v>
      </c>
      <c r="E32" s="138">
        <v>0</v>
      </c>
      <c r="F32" s="138">
        <v>0</v>
      </c>
      <c r="G32" s="138">
        <v>0</v>
      </c>
      <c r="H32" s="138"/>
      <c r="I32" s="138">
        <v>0</v>
      </c>
      <c r="J32" s="138">
        <v>0</v>
      </c>
      <c r="K32" s="138">
        <v>0</v>
      </c>
      <c r="L32" s="139">
        <v>0</v>
      </c>
    </row>
    <row r="33" spans="1:12" ht="12.75">
      <c r="A33" s="134">
        <v>41170</v>
      </c>
      <c r="B33" s="431"/>
      <c r="C33" s="123" t="s">
        <v>116</v>
      </c>
      <c r="D33" s="138">
        <v>-5138373</v>
      </c>
      <c r="E33" s="138">
        <v>-17008952</v>
      </c>
      <c r="F33" s="138">
        <v>0</v>
      </c>
      <c r="G33" s="138">
        <v>0</v>
      </c>
      <c r="H33" s="138"/>
      <c r="I33" s="138">
        <v>0</v>
      </c>
      <c r="J33" s="138">
        <v>-5446774</v>
      </c>
      <c r="K33" s="138">
        <v>0</v>
      </c>
      <c r="L33" s="139">
        <v>-27594099</v>
      </c>
    </row>
    <row r="34" spans="1:12" ht="25.5">
      <c r="A34" s="134">
        <v>41180</v>
      </c>
      <c r="B34" s="431"/>
      <c r="C34" s="123" t="s">
        <v>117</v>
      </c>
      <c r="D34" s="138">
        <v>0</v>
      </c>
      <c r="E34" s="138">
        <v>0</v>
      </c>
      <c r="F34" s="138">
        <v>0</v>
      </c>
      <c r="G34" s="138">
        <v>0</v>
      </c>
      <c r="H34" s="138"/>
      <c r="I34" s="138">
        <v>0</v>
      </c>
      <c r="J34" s="138">
        <v>29801</v>
      </c>
      <c r="K34" s="138">
        <v>0</v>
      </c>
      <c r="L34" s="139">
        <v>29801</v>
      </c>
    </row>
    <row r="35" spans="1:12" ht="12.75">
      <c r="A35" s="134">
        <v>41190</v>
      </c>
      <c r="B35" s="431"/>
      <c r="C35" s="123" t="s">
        <v>118</v>
      </c>
      <c r="D35" s="138">
        <v>-1246406</v>
      </c>
      <c r="E35" s="138">
        <v>-1135409</v>
      </c>
      <c r="F35" s="138">
        <v>-17308</v>
      </c>
      <c r="G35" s="138">
        <v>0</v>
      </c>
      <c r="H35" s="138"/>
      <c r="I35" s="138">
        <v>-649706</v>
      </c>
      <c r="J35" s="138">
        <v>-984150</v>
      </c>
      <c r="K35" s="138">
        <v>0</v>
      </c>
      <c r="L35" s="139">
        <v>-4032979</v>
      </c>
    </row>
    <row r="36" spans="1:12" ht="25.5">
      <c r="A36" s="134">
        <v>41200</v>
      </c>
      <c r="B36" s="431"/>
      <c r="C36" s="123" t="s">
        <v>119</v>
      </c>
      <c r="D36" s="138">
        <v>0</v>
      </c>
      <c r="E36" s="138">
        <v>0</v>
      </c>
      <c r="F36" s="138">
        <v>0</v>
      </c>
      <c r="G36" s="138">
        <v>0</v>
      </c>
      <c r="H36" s="138"/>
      <c r="I36" s="138">
        <v>0</v>
      </c>
      <c r="J36" s="138">
        <v>0</v>
      </c>
      <c r="K36" s="138">
        <v>0</v>
      </c>
      <c r="L36" s="139">
        <v>0</v>
      </c>
    </row>
    <row r="37" spans="1:12" ht="12.75">
      <c r="A37" s="134">
        <v>41210</v>
      </c>
      <c r="B37" s="431"/>
      <c r="C37" s="123" t="s">
        <v>120</v>
      </c>
      <c r="D37" s="138">
        <v>0</v>
      </c>
      <c r="E37" s="138">
        <v>-383612</v>
      </c>
      <c r="F37" s="138">
        <v>-44095</v>
      </c>
      <c r="G37" s="138">
        <v>0</v>
      </c>
      <c r="H37" s="138"/>
      <c r="I37" s="138">
        <v>-183867</v>
      </c>
      <c r="J37" s="138">
        <v>-1736627</v>
      </c>
      <c r="K37" s="138">
        <v>0</v>
      </c>
      <c r="L37" s="139">
        <v>-2348201</v>
      </c>
    </row>
    <row r="38" spans="1:12" ht="12.75">
      <c r="A38" s="134">
        <v>41220</v>
      </c>
      <c r="B38" s="431"/>
      <c r="C38" s="123" t="s">
        <v>121</v>
      </c>
      <c r="D38" s="138">
        <v>0</v>
      </c>
      <c r="E38" s="138">
        <v>0</v>
      </c>
      <c r="F38" s="138">
        <v>0</v>
      </c>
      <c r="G38" s="138">
        <v>0</v>
      </c>
      <c r="H38" s="138"/>
      <c r="I38" s="138">
        <v>0</v>
      </c>
      <c r="J38" s="138">
        <v>0</v>
      </c>
      <c r="K38" s="138">
        <v>0</v>
      </c>
      <c r="L38" s="139">
        <v>0</v>
      </c>
    </row>
    <row r="39" spans="1:12" ht="12.75">
      <c r="A39" s="134">
        <v>41230</v>
      </c>
      <c r="B39" s="431"/>
      <c r="C39" s="123" t="s">
        <v>122</v>
      </c>
      <c r="D39" s="138">
        <v>-16359101</v>
      </c>
      <c r="E39" s="138">
        <v>-1760000</v>
      </c>
      <c r="F39" s="138">
        <v>0</v>
      </c>
      <c r="G39" s="138">
        <v>-37550000</v>
      </c>
      <c r="H39" s="138"/>
      <c r="I39" s="138">
        <v>0</v>
      </c>
      <c r="J39" s="138">
        <v>-5621197</v>
      </c>
      <c r="K39" s="138">
        <v>0</v>
      </c>
      <c r="L39" s="139">
        <v>-61290298</v>
      </c>
    </row>
    <row r="40" spans="1:12" ht="12.75">
      <c r="A40" s="134">
        <v>41240</v>
      </c>
      <c r="B40" s="431"/>
      <c r="C40" s="123" t="s">
        <v>123</v>
      </c>
      <c r="D40" s="138">
        <v>0</v>
      </c>
      <c r="E40" s="138">
        <v>0</v>
      </c>
      <c r="F40" s="138">
        <v>0</v>
      </c>
      <c r="G40" s="138">
        <v>0</v>
      </c>
      <c r="H40" s="138"/>
      <c r="I40" s="138">
        <v>0</v>
      </c>
      <c r="J40" s="138">
        <v>0</v>
      </c>
      <c r="K40" s="138">
        <v>0</v>
      </c>
      <c r="L40" s="139">
        <v>0</v>
      </c>
    </row>
    <row r="41" spans="1:12" ht="25.5">
      <c r="A41" s="134">
        <v>41250</v>
      </c>
      <c r="B41" s="431"/>
      <c r="C41" s="123" t="s">
        <v>124</v>
      </c>
      <c r="D41" s="138">
        <v>0</v>
      </c>
      <c r="E41" s="138">
        <v>0</v>
      </c>
      <c r="F41" s="138">
        <v>0</v>
      </c>
      <c r="G41" s="138">
        <v>0</v>
      </c>
      <c r="H41" s="138"/>
      <c r="I41" s="138">
        <v>0</v>
      </c>
      <c r="J41" s="138">
        <v>0</v>
      </c>
      <c r="K41" s="138">
        <v>0</v>
      </c>
      <c r="L41" s="139">
        <v>0</v>
      </c>
    </row>
    <row r="42" spans="1:12" ht="25.5">
      <c r="A42" s="134">
        <v>41260</v>
      </c>
      <c r="B42" s="431"/>
      <c r="C42" s="123" t="s">
        <v>125</v>
      </c>
      <c r="D42" s="138">
        <v>0</v>
      </c>
      <c r="E42" s="138">
        <v>0</v>
      </c>
      <c r="F42" s="138">
        <v>0</v>
      </c>
      <c r="G42" s="138">
        <v>0</v>
      </c>
      <c r="H42" s="138"/>
      <c r="I42" s="138">
        <v>0</v>
      </c>
      <c r="J42" s="138">
        <v>0</v>
      </c>
      <c r="K42" s="138">
        <v>0</v>
      </c>
      <c r="L42" s="139">
        <v>0</v>
      </c>
    </row>
    <row r="43" spans="1:12" ht="25.5">
      <c r="A43" s="134">
        <v>41270</v>
      </c>
      <c r="B43" s="431"/>
      <c r="C43" s="123" t="s">
        <v>126</v>
      </c>
      <c r="D43" s="138">
        <v>0</v>
      </c>
      <c r="E43" s="138">
        <v>0</v>
      </c>
      <c r="F43" s="138">
        <v>0</v>
      </c>
      <c r="G43" s="138">
        <v>0</v>
      </c>
      <c r="H43" s="138"/>
      <c r="I43" s="138">
        <v>0</v>
      </c>
      <c r="J43" s="138">
        <v>0</v>
      </c>
      <c r="K43" s="138">
        <v>0</v>
      </c>
      <c r="L43" s="139">
        <v>0</v>
      </c>
    </row>
    <row r="44" spans="1:12" ht="25.5">
      <c r="A44" s="134">
        <v>41280</v>
      </c>
      <c r="B44" s="431"/>
      <c r="C44" s="123" t="s">
        <v>127</v>
      </c>
      <c r="D44" s="138">
        <v>0</v>
      </c>
      <c r="E44" s="138">
        <v>0</v>
      </c>
      <c r="F44" s="138">
        <v>0</v>
      </c>
      <c r="G44" s="138">
        <v>0</v>
      </c>
      <c r="H44" s="138"/>
      <c r="I44" s="138">
        <v>0</v>
      </c>
      <c r="J44" s="138">
        <v>0</v>
      </c>
      <c r="K44" s="138">
        <v>0</v>
      </c>
      <c r="L44" s="139">
        <v>0</v>
      </c>
    </row>
    <row r="45" spans="1:12" ht="12.75">
      <c r="A45" s="134">
        <v>41290</v>
      </c>
      <c r="B45" s="431"/>
      <c r="C45" s="123" t="s">
        <v>128</v>
      </c>
      <c r="D45" s="138">
        <v>14931500</v>
      </c>
      <c r="E45" s="138">
        <v>17300000</v>
      </c>
      <c r="F45" s="138">
        <v>0</v>
      </c>
      <c r="G45" s="138">
        <v>0</v>
      </c>
      <c r="H45" s="138"/>
      <c r="I45" s="138">
        <v>0</v>
      </c>
      <c r="J45" s="138">
        <v>4624511</v>
      </c>
      <c r="K45" s="138">
        <v>0</v>
      </c>
      <c r="L45" s="139">
        <v>36856011</v>
      </c>
    </row>
    <row r="46" spans="1:12" ht="12.75">
      <c r="A46" s="134">
        <v>41300</v>
      </c>
      <c r="B46" s="431"/>
      <c r="C46" s="123" t="s">
        <v>104</v>
      </c>
      <c r="D46" s="138">
        <v>0</v>
      </c>
      <c r="E46" s="138">
        <v>0</v>
      </c>
      <c r="F46" s="138">
        <v>0</v>
      </c>
      <c r="G46" s="138">
        <v>0</v>
      </c>
      <c r="H46" s="138"/>
      <c r="I46" s="138">
        <v>0</v>
      </c>
      <c r="J46" s="138">
        <v>0</v>
      </c>
      <c r="K46" s="138">
        <v>0</v>
      </c>
      <c r="L46" s="139">
        <v>0</v>
      </c>
    </row>
    <row r="47" spans="1:12" ht="12.75">
      <c r="A47" s="134">
        <v>41310</v>
      </c>
      <c r="B47" s="431"/>
      <c r="C47" s="123" t="s">
        <v>106</v>
      </c>
      <c r="D47" s="138">
        <v>0</v>
      </c>
      <c r="E47" s="138">
        <v>812362</v>
      </c>
      <c r="F47" s="138">
        <v>0</v>
      </c>
      <c r="G47" s="138">
        <v>0</v>
      </c>
      <c r="H47" s="138"/>
      <c r="I47" s="138">
        <v>0</v>
      </c>
      <c r="J47" s="138">
        <v>0</v>
      </c>
      <c r="K47" s="138">
        <v>1595</v>
      </c>
      <c r="L47" s="139">
        <v>813957</v>
      </c>
    </row>
    <row r="48" spans="1:12" ht="12.75">
      <c r="A48" s="134">
        <v>41320</v>
      </c>
      <c r="B48" s="431"/>
      <c r="C48" s="123" t="s">
        <v>107</v>
      </c>
      <c r="D48" s="138">
        <v>0</v>
      </c>
      <c r="E48" s="138">
        <v>0</v>
      </c>
      <c r="F48" s="138">
        <v>0</v>
      </c>
      <c r="G48" s="138">
        <v>0</v>
      </c>
      <c r="H48" s="138"/>
      <c r="I48" s="138">
        <v>0</v>
      </c>
      <c r="J48" s="138">
        <v>0</v>
      </c>
      <c r="K48" s="138">
        <v>0</v>
      </c>
      <c r="L48" s="139">
        <v>0</v>
      </c>
    </row>
    <row r="49" spans="1:12" ht="12.75">
      <c r="A49" s="185">
        <v>41330</v>
      </c>
      <c r="B49" s="431"/>
      <c r="C49" s="123" t="s">
        <v>108</v>
      </c>
      <c r="D49" s="138">
        <v>0</v>
      </c>
      <c r="E49" s="138">
        <v>0</v>
      </c>
      <c r="F49" s="138">
        <v>-14040968</v>
      </c>
      <c r="G49" s="138">
        <v>-15732016</v>
      </c>
      <c r="H49" s="138"/>
      <c r="I49" s="138">
        <v>-54517837</v>
      </c>
      <c r="J49" s="138">
        <v>0</v>
      </c>
      <c r="K49" s="138">
        <v>0</v>
      </c>
      <c r="L49" s="139">
        <v>-84290821</v>
      </c>
    </row>
    <row r="50" spans="1:12" ht="25.5">
      <c r="A50" s="192">
        <v>41000</v>
      </c>
      <c r="B50" s="431"/>
      <c r="C50" s="211" t="s">
        <v>233</v>
      </c>
      <c r="D50" s="216">
        <v>-7812380</v>
      </c>
      <c r="E50" s="216">
        <v>-2175611</v>
      </c>
      <c r="F50" s="216">
        <v>-14102371</v>
      </c>
      <c r="G50" s="216">
        <v>-53281923</v>
      </c>
      <c r="H50" s="216"/>
      <c r="I50" s="216">
        <v>-55351410</v>
      </c>
      <c r="J50" s="216">
        <v>-9134436</v>
      </c>
      <c r="K50" s="216">
        <v>1595</v>
      </c>
      <c r="L50" s="216">
        <v>-141856536</v>
      </c>
    </row>
    <row r="51" spans="1:12" ht="12.75">
      <c r="A51" s="134">
        <v>42100</v>
      </c>
      <c r="B51" s="431" t="s">
        <v>237</v>
      </c>
      <c r="C51" s="123" t="s">
        <v>129</v>
      </c>
      <c r="D51" s="138">
        <v>0</v>
      </c>
      <c r="E51" s="138">
        <v>0</v>
      </c>
      <c r="F51" s="138">
        <v>0</v>
      </c>
      <c r="G51" s="138">
        <v>9948150</v>
      </c>
      <c r="H51" s="138"/>
      <c r="I51" s="138">
        <v>0</v>
      </c>
      <c r="J51" s="138">
        <v>0</v>
      </c>
      <c r="K51" s="138">
        <v>0</v>
      </c>
      <c r="L51" s="139">
        <v>9948150</v>
      </c>
    </row>
    <row r="52" spans="1:12" ht="25.5">
      <c r="A52" s="134">
        <v>42110</v>
      </c>
      <c r="B52" s="431"/>
      <c r="C52" s="123" t="s">
        <v>130</v>
      </c>
      <c r="D52" s="138">
        <v>0</v>
      </c>
      <c r="E52" s="138">
        <v>0</v>
      </c>
      <c r="F52" s="138">
        <v>0</v>
      </c>
      <c r="G52" s="138">
        <v>0</v>
      </c>
      <c r="H52" s="138"/>
      <c r="I52" s="138">
        <v>0</v>
      </c>
      <c r="J52" s="138">
        <v>0</v>
      </c>
      <c r="K52" s="138">
        <v>0</v>
      </c>
      <c r="L52" s="139">
        <v>0</v>
      </c>
    </row>
    <row r="53" spans="1:12" ht="25.5">
      <c r="A53" s="134">
        <v>42120</v>
      </c>
      <c r="B53" s="431"/>
      <c r="C53" s="123" t="s">
        <v>131</v>
      </c>
      <c r="D53" s="138">
        <v>0</v>
      </c>
      <c r="E53" s="138">
        <v>0</v>
      </c>
      <c r="F53" s="138">
        <v>0</v>
      </c>
      <c r="G53" s="138">
        <v>0</v>
      </c>
      <c r="H53" s="138"/>
      <c r="I53" s="138">
        <v>0</v>
      </c>
      <c r="J53" s="138">
        <v>0</v>
      </c>
      <c r="K53" s="138">
        <v>0</v>
      </c>
      <c r="L53" s="139">
        <v>0</v>
      </c>
    </row>
    <row r="54" spans="1:12" ht="12.75">
      <c r="A54" s="134">
        <v>42130</v>
      </c>
      <c r="B54" s="431"/>
      <c r="C54" s="123" t="s">
        <v>132</v>
      </c>
      <c r="D54" s="138">
        <v>0</v>
      </c>
      <c r="E54" s="138">
        <v>0</v>
      </c>
      <c r="F54" s="138">
        <v>0</v>
      </c>
      <c r="G54" s="138">
        <v>0</v>
      </c>
      <c r="H54" s="138"/>
      <c r="I54" s="138">
        <v>0</v>
      </c>
      <c r="J54" s="138">
        <v>0</v>
      </c>
      <c r="K54" s="138">
        <v>0</v>
      </c>
      <c r="L54" s="139">
        <v>0</v>
      </c>
    </row>
    <row r="55" spans="1:12" ht="25.5">
      <c r="A55" s="134">
        <v>42130</v>
      </c>
      <c r="B55" s="431"/>
      <c r="C55" s="123" t="s">
        <v>133</v>
      </c>
      <c r="D55" s="138">
        <v>0</v>
      </c>
      <c r="E55" s="138">
        <v>0</v>
      </c>
      <c r="F55" s="138">
        <v>0</v>
      </c>
      <c r="G55" s="138">
        <v>0</v>
      </c>
      <c r="H55" s="138"/>
      <c r="I55" s="138">
        <v>0</v>
      </c>
      <c r="J55" s="138">
        <v>0</v>
      </c>
      <c r="K55" s="138">
        <v>0</v>
      </c>
      <c r="L55" s="139">
        <v>0</v>
      </c>
    </row>
    <row r="56" spans="1:12" ht="25.5">
      <c r="A56" s="185">
        <v>42140</v>
      </c>
      <c r="B56" s="431"/>
      <c r="C56" s="123" t="s">
        <v>134</v>
      </c>
      <c r="D56" s="138">
        <v>0</v>
      </c>
      <c r="E56" s="138">
        <v>7852102</v>
      </c>
      <c r="F56" s="138">
        <v>0</v>
      </c>
      <c r="G56" s="138">
        <v>0</v>
      </c>
      <c r="H56" s="138"/>
      <c r="I56" s="138">
        <v>0</v>
      </c>
      <c r="J56" s="138">
        <v>0</v>
      </c>
      <c r="K56" s="138">
        <v>0</v>
      </c>
      <c r="L56" s="139">
        <v>7852102</v>
      </c>
    </row>
    <row r="57" spans="1:12" ht="12.75">
      <c r="A57" s="192">
        <v>42150</v>
      </c>
      <c r="B57" s="431"/>
      <c r="C57" s="211" t="s">
        <v>135</v>
      </c>
      <c r="D57" s="216">
        <v>0</v>
      </c>
      <c r="E57" s="216">
        <v>7852102</v>
      </c>
      <c r="F57" s="216">
        <v>0</v>
      </c>
      <c r="G57" s="216">
        <v>0</v>
      </c>
      <c r="H57" s="216"/>
      <c r="I57" s="216">
        <v>0</v>
      </c>
      <c r="J57" s="216">
        <v>0</v>
      </c>
      <c r="K57" s="216">
        <v>0</v>
      </c>
      <c r="L57" s="216">
        <v>7852102</v>
      </c>
    </row>
    <row r="58" spans="1:12" ht="12.75">
      <c r="A58" s="133">
        <v>42160</v>
      </c>
      <c r="B58" s="431"/>
      <c r="C58" s="123" t="s">
        <v>136</v>
      </c>
      <c r="D58" s="138">
        <v>0</v>
      </c>
      <c r="E58" s="138">
        <v>0</v>
      </c>
      <c r="F58" s="138">
        <v>6067486</v>
      </c>
      <c r="G58" s="138">
        <v>0</v>
      </c>
      <c r="H58" s="138"/>
      <c r="I58" s="138">
        <v>8132568</v>
      </c>
      <c r="J58" s="138">
        <v>0</v>
      </c>
      <c r="K58" s="138">
        <v>0</v>
      </c>
      <c r="L58" s="139">
        <v>14200054</v>
      </c>
    </row>
    <row r="59" spans="1:12" ht="12.75">
      <c r="A59" s="134">
        <v>42170</v>
      </c>
      <c r="B59" s="431"/>
      <c r="C59" s="123" t="s">
        <v>137</v>
      </c>
      <c r="D59" s="138">
        <v>0</v>
      </c>
      <c r="E59" s="138">
        <v>-7852131</v>
      </c>
      <c r="F59" s="138">
        <v>-15152</v>
      </c>
      <c r="G59" s="138">
        <v>0</v>
      </c>
      <c r="H59" s="138"/>
      <c r="I59" s="138">
        <v>-39193</v>
      </c>
      <c r="J59" s="138">
        <v>-3290533</v>
      </c>
      <c r="K59" s="138">
        <v>0</v>
      </c>
      <c r="L59" s="139">
        <v>-11197009</v>
      </c>
    </row>
    <row r="60" spans="1:12" ht="12.75">
      <c r="A60" s="134">
        <v>42180</v>
      </c>
      <c r="B60" s="431"/>
      <c r="C60" s="123" t="s">
        <v>138</v>
      </c>
      <c r="D60" s="138">
        <v>0</v>
      </c>
      <c r="E60" s="138">
        <v>0</v>
      </c>
      <c r="F60" s="138">
        <v>-442604</v>
      </c>
      <c r="G60" s="138">
        <v>0</v>
      </c>
      <c r="H60" s="138"/>
      <c r="I60" s="138">
        <v>0</v>
      </c>
      <c r="J60" s="138">
        <v>0</v>
      </c>
      <c r="K60" s="138">
        <v>0</v>
      </c>
      <c r="L60" s="139">
        <v>-442604</v>
      </c>
    </row>
    <row r="61" spans="1:12" ht="12.75">
      <c r="A61" s="134">
        <v>42190</v>
      </c>
      <c r="B61" s="431"/>
      <c r="C61" s="123" t="s">
        <v>139</v>
      </c>
      <c r="D61" s="138">
        <v>0</v>
      </c>
      <c r="E61" s="138">
        <v>0</v>
      </c>
      <c r="F61" s="138">
        <v>-8132568</v>
      </c>
      <c r="G61" s="138">
        <v>0</v>
      </c>
      <c r="H61" s="138"/>
      <c r="I61" s="138">
        <v>-6067486</v>
      </c>
      <c r="J61" s="138">
        <v>0</v>
      </c>
      <c r="K61" s="138">
        <v>0</v>
      </c>
      <c r="L61" s="139">
        <v>-14200054</v>
      </c>
    </row>
    <row r="62" spans="1:12" ht="12.75">
      <c r="A62" s="134">
        <v>42200</v>
      </c>
      <c r="B62" s="431"/>
      <c r="C62" s="123" t="s">
        <v>123</v>
      </c>
      <c r="D62" s="138">
        <v>0</v>
      </c>
      <c r="E62" s="138">
        <v>0</v>
      </c>
      <c r="F62" s="138">
        <v>0</v>
      </c>
      <c r="G62" s="138">
        <v>0</v>
      </c>
      <c r="H62" s="138"/>
      <c r="I62" s="138">
        <v>0</v>
      </c>
      <c r="J62" s="138">
        <v>0</v>
      </c>
      <c r="K62" s="138">
        <v>0</v>
      </c>
      <c r="L62" s="139">
        <v>0</v>
      </c>
    </row>
    <row r="63" spans="1:12" ht="12.75">
      <c r="A63" s="134">
        <v>42210</v>
      </c>
      <c r="B63" s="431"/>
      <c r="C63" s="123" t="s">
        <v>103</v>
      </c>
      <c r="D63" s="138">
        <v>-17680000</v>
      </c>
      <c r="E63" s="138">
        <v>-2884145</v>
      </c>
      <c r="F63" s="138">
        <v>-9563867</v>
      </c>
      <c r="G63" s="138">
        <v>0</v>
      </c>
      <c r="H63" s="138"/>
      <c r="I63" s="138">
        <v>-10064784</v>
      </c>
      <c r="J63" s="138">
        <v>-1670414</v>
      </c>
      <c r="K63" s="138">
        <v>0</v>
      </c>
      <c r="L63" s="139">
        <v>-41863210</v>
      </c>
    </row>
    <row r="64" spans="1:12" ht="12.75">
      <c r="A64" s="134">
        <v>42220</v>
      </c>
      <c r="B64" s="431"/>
      <c r="C64" s="123" t="s">
        <v>105</v>
      </c>
      <c r="D64" s="138">
        <v>0</v>
      </c>
      <c r="E64" s="138">
        <v>-176897</v>
      </c>
      <c r="F64" s="138">
        <v>0</v>
      </c>
      <c r="G64" s="138">
        <v>0</v>
      </c>
      <c r="H64" s="138"/>
      <c r="I64" s="138">
        <v>0</v>
      </c>
      <c r="J64" s="138">
        <v>0</v>
      </c>
      <c r="K64" s="138">
        <v>0</v>
      </c>
      <c r="L64" s="139">
        <v>-176897</v>
      </c>
    </row>
    <row r="65" spans="1:12" ht="12.75">
      <c r="A65" s="134">
        <v>42230</v>
      </c>
      <c r="B65" s="431"/>
      <c r="C65" s="123" t="s">
        <v>107</v>
      </c>
      <c r="D65" s="138">
        <v>0</v>
      </c>
      <c r="E65" s="138">
        <v>0</v>
      </c>
      <c r="F65" s="138">
        <v>0</v>
      </c>
      <c r="G65" s="138">
        <v>0</v>
      </c>
      <c r="H65" s="138"/>
      <c r="I65" s="138">
        <v>0</v>
      </c>
      <c r="J65" s="138">
        <v>0</v>
      </c>
      <c r="K65" s="138">
        <v>0</v>
      </c>
      <c r="L65" s="139">
        <v>0</v>
      </c>
    </row>
    <row r="66" spans="1:12" ht="12.75">
      <c r="A66" s="185">
        <v>42240</v>
      </c>
      <c r="B66" s="431"/>
      <c r="C66" s="123" t="s">
        <v>108</v>
      </c>
      <c r="D66" s="138">
        <v>0</v>
      </c>
      <c r="E66" s="138">
        <v>0</v>
      </c>
      <c r="F66" s="138">
        <v>129536</v>
      </c>
      <c r="G66" s="138">
        <v>0</v>
      </c>
      <c r="H66" s="138"/>
      <c r="I66" s="138">
        <v>0</v>
      </c>
      <c r="J66" s="138">
        <v>0</v>
      </c>
      <c r="K66" s="138">
        <v>0</v>
      </c>
      <c r="L66" s="139">
        <v>129536</v>
      </c>
    </row>
    <row r="67" spans="1:12" ht="25.5">
      <c r="A67" s="192">
        <v>42000</v>
      </c>
      <c r="B67" s="431"/>
      <c r="C67" s="211" t="s">
        <v>234</v>
      </c>
      <c r="D67" s="216">
        <v>-17680000</v>
      </c>
      <c r="E67" s="216">
        <v>-3061071</v>
      </c>
      <c r="F67" s="216">
        <v>-11957169</v>
      </c>
      <c r="G67" s="216">
        <v>9948150</v>
      </c>
      <c r="H67" s="216"/>
      <c r="I67" s="216">
        <v>-8038895</v>
      </c>
      <c r="J67" s="216">
        <v>-4960947</v>
      </c>
      <c r="K67" s="216">
        <v>0</v>
      </c>
      <c r="L67" s="216">
        <v>-35749932</v>
      </c>
    </row>
    <row r="68" spans="1:12" ht="38.25">
      <c r="A68" s="192">
        <v>43000</v>
      </c>
      <c r="B68" s="141"/>
      <c r="C68" s="211" t="s">
        <v>140</v>
      </c>
      <c r="D68" s="216">
        <v>-2152154</v>
      </c>
      <c r="E68" s="216">
        <v>5790079</v>
      </c>
      <c r="F68" s="216">
        <v>-17815737</v>
      </c>
      <c r="G68" s="216">
        <v>-74044</v>
      </c>
      <c r="H68" s="216"/>
      <c r="I68" s="216">
        <v>-46047989</v>
      </c>
      <c r="J68" s="216">
        <v>-5524289</v>
      </c>
      <c r="K68" s="216">
        <v>1027</v>
      </c>
      <c r="L68" s="216">
        <v>-65823107</v>
      </c>
    </row>
    <row r="69" spans="1:12" ht="25.5">
      <c r="A69" s="185">
        <v>44000</v>
      </c>
      <c r="B69" s="144"/>
      <c r="C69" s="123" t="s">
        <v>141</v>
      </c>
      <c r="D69" s="138">
        <v>0</v>
      </c>
      <c r="E69" s="138">
        <v>5420</v>
      </c>
      <c r="F69" s="138">
        <v>0</v>
      </c>
      <c r="G69" s="138">
        <v>0</v>
      </c>
      <c r="H69" s="138"/>
      <c r="I69" s="138">
        <v>0</v>
      </c>
      <c r="J69" s="138">
        <v>0</v>
      </c>
      <c r="K69" s="138">
        <v>0</v>
      </c>
      <c r="L69" s="139">
        <v>5420</v>
      </c>
    </row>
    <row r="70" spans="1:12" ht="25.5">
      <c r="A70" s="192">
        <v>45000</v>
      </c>
      <c r="B70" s="144"/>
      <c r="C70" s="211" t="s">
        <v>142</v>
      </c>
      <c r="D70" s="216">
        <v>-2152154</v>
      </c>
      <c r="E70" s="216">
        <v>5795499</v>
      </c>
      <c r="F70" s="216">
        <v>-17815737</v>
      </c>
      <c r="G70" s="216">
        <v>-74044</v>
      </c>
      <c r="H70" s="216"/>
      <c r="I70" s="216">
        <v>-46047989</v>
      </c>
      <c r="J70" s="216">
        <v>-5524289</v>
      </c>
      <c r="K70" s="216">
        <v>1027</v>
      </c>
      <c r="L70" s="216">
        <v>-65817687</v>
      </c>
    </row>
    <row r="71" spans="1:12" ht="25.5">
      <c r="A71" s="132">
        <v>46000</v>
      </c>
      <c r="B71" s="144"/>
      <c r="C71" s="123" t="s">
        <v>238</v>
      </c>
      <c r="D71" s="138">
        <v>19103363</v>
      </c>
      <c r="E71" s="138">
        <v>3161601</v>
      </c>
      <c r="F71" s="138">
        <v>23570100</v>
      </c>
      <c r="G71" s="138">
        <v>940325</v>
      </c>
      <c r="H71" s="138"/>
      <c r="I71" s="138">
        <v>59750346</v>
      </c>
      <c r="J71" s="138">
        <v>13597563</v>
      </c>
      <c r="K71" s="138">
        <v>75567</v>
      </c>
      <c r="L71" s="139">
        <v>120198865</v>
      </c>
    </row>
    <row r="72" spans="1:12" ht="25.5">
      <c r="A72" s="192">
        <v>47000</v>
      </c>
      <c r="B72" s="144"/>
      <c r="C72" s="211" t="s">
        <v>239</v>
      </c>
      <c r="D72" s="216">
        <v>16951209</v>
      </c>
      <c r="E72" s="216">
        <v>8957100</v>
      </c>
      <c r="F72" s="216">
        <v>5754363</v>
      </c>
      <c r="G72" s="216">
        <v>866281</v>
      </c>
      <c r="H72" s="216"/>
      <c r="I72" s="216">
        <v>13702357</v>
      </c>
      <c r="J72" s="216">
        <v>8073274</v>
      </c>
      <c r="K72" s="216">
        <v>76594</v>
      </c>
      <c r="L72" s="216">
        <v>54381178</v>
      </c>
    </row>
    <row r="73" spans="2:12" ht="12.75">
      <c r="B73" s="145"/>
      <c r="C73" s="448" t="s">
        <v>326</v>
      </c>
      <c r="D73" s="449"/>
      <c r="E73" s="449"/>
      <c r="F73" s="449"/>
      <c r="G73" s="449"/>
      <c r="H73" s="449"/>
      <c r="I73" s="449"/>
      <c r="J73" s="449"/>
      <c r="K73" s="449"/>
      <c r="L73" s="450"/>
    </row>
    <row r="74" spans="3:12" ht="12.75">
      <c r="C74" s="445" t="s">
        <v>349</v>
      </c>
      <c r="D74" s="446"/>
      <c r="E74" s="446"/>
      <c r="F74" s="446"/>
      <c r="G74" s="446"/>
      <c r="H74" s="446"/>
      <c r="I74" s="446"/>
      <c r="J74" s="446"/>
      <c r="K74" s="446"/>
      <c r="L74" s="447"/>
    </row>
    <row r="75" spans="3:12" ht="12.75">
      <c r="C75" s="444"/>
      <c r="D75" s="444"/>
      <c r="E75" s="444"/>
      <c r="F75" s="444"/>
      <c r="G75" s="444"/>
      <c r="H75" s="444"/>
      <c r="I75" s="444"/>
      <c r="J75" s="444"/>
      <c r="K75" s="444"/>
      <c r="L75" s="444"/>
    </row>
  </sheetData>
  <sheetProtection/>
  <mergeCells count="21">
    <mergeCell ref="B7:B25"/>
    <mergeCell ref="B26:B50"/>
    <mergeCell ref="B51:B67"/>
    <mergeCell ref="C75:L75"/>
    <mergeCell ref="C74:L74"/>
    <mergeCell ref="C73:L73"/>
    <mergeCell ref="C1:L1"/>
    <mergeCell ref="C2:L2"/>
    <mergeCell ref="C3:L3"/>
    <mergeCell ref="L5:L6"/>
    <mergeCell ref="K5:K6"/>
    <mergeCell ref="J5:J6"/>
    <mergeCell ref="G5:G6"/>
    <mergeCell ref="C4:L4"/>
    <mergeCell ref="A5:A6"/>
    <mergeCell ref="C5:C6"/>
    <mergeCell ref="I5:I6"/>
    <mergeCell ref="H5:H6"/>
    <mergeCell ref="D5:D6"/>
    <mergeCell ref="E5:E6"/>
    <mergeCell ref="F5:F6"/>
  </mergeCells>
  <printOptions horizontalCentered="1" verticalCentered="1"/>
  <pageMargins left="0.5905511811023623" right="0.5905511811023623" top="0.36" bottom="0.31" header="0" footer="0"/>
  <pageSetup fitToHeight="1" fitToWidth="1" horizontalDpi="600" verticalDpi="600" orientation="landscape" scale="45" r:id="rId1"/>
</worksheet>
</file>

<file path=xl/worksheets/sheet17.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59" style="26" bestFit="1" customWidth="1"/>
    <col min="4" max="9" width="15.83203125" style="26" customWidth="1"/>
    <col min="10" max="10" width="16.83203125" style="26" customWidth="1"/>
    <col min="11" max="16384" width="9" style="27" customWidth="1"/>
  </cols>
  <sheetData>
    <row r="1" spans="3:10" ht="12.75">
      <c r="C1" s="334"/>
      <c r="D1" s="334"/>
      <c r="E1" s="334"/>
      <c r="F1" s="334"/>
      <c r="G1" s="334"/>
      <c r="H1" s="334"/>
      <c r="I1" s="334"/>
      <c r="J1" s="334"/>
    </row>
    <row r="2" spans="3:10" ht="12.75">
      <c r="C2" s="335" t="s">
        <v>274</v>
      </c>
      <c r="D2" s="336"/>
      <c r="E2" s="336"/>
      <c r="F2" s="336"/>
      <c r="G2" s="336"/>
      <c r="H2" s="336"/>
      <c r="I2" s="336"/>
      <c r="J2" s="337"/>
    </row>
    <row r="3" spans="3:10" ht="12.75">
      <c r="C3" s="393" t="s">
        <v>333</v>
      </c>
      <c r="D3" s="394"/>
      <c r="E3" s="394"/>
      <c r="F3" s="394"/>
      <c r="G3" s="394"/>
      <c r="H3" s="394"/>
      <c r="I3" s="394"/>
      <c r="J3" s="395"/>
    </row>
    <row r="4" spans="1:10" ht="12.75">
      <c r="A4" s="28"/>
      <c r="B4" s="28"/>
      <c r="C4" s="437" t="s">
        <v>251</v>
      </c>
      <c r="D4" s="438"/>
      <c r="E4" s="438"/>
      <c r="F4" s="438"/>
      <c r="G4" s="438"/>
      <c r="H4" s="438"/>
      <c r="I4" s="438"/>
      <c r="J4" s="439"/>
    </row>
    <row r="5" spans="1:10" ht="15.75" customHeight="1">
      <c r="A5" s="440" t="s">
        <v>21</v>
      </c>
      <c r="B5" s="146"/>
      <c r="C5" s="382" t="s">
        <v>22</v>
      </c>
      <c r="D5" s="382" t="s">
        <v>11</v>
      </c>
      <c r="E5" s="382" t="s">
        <v>47</v>
      </c>
      <c r="F5" s="382" t="s">
        <v>25</v>
      </c>
      <c r="G5" s="382" t="s">
        <v>13</v>
      </c>
      <c r="H5" s="382" t="s">
        <v>49</v>
      </c>
      <c r="I5" s="382" t="s">
        <v>14</v>
      </c>
      <c r="J5" s="382" t="s">
        <v>17</v>
      </c>
    </row>
    <row r="6" spans="1:10" ht="12.75">
      <c r="A6" s="440"/>
      <c r="B6" s="146"/>
      <c r="C6" s="382"/>
      <c r="D6" s="382"/>
      <c r="E6" s="382"/>
      <c r="F6" s="382"/>
      <c r="G6" s="382"/>
      <c r="H6" s="382"/>
      <c r="I6" s="382"/>
      <c r="J6" s="382"/>
    </row>
    <row r="7" spans="1:10" ht="12.75">
      <c r="A7" s="186"/>
      <c r="B7" s="431" t="s">
        <v>235</v>
      </c>
      <c r="C7" s="194" t="s">
        <v>166</v>
      </c>
      <c r="D7" s="137"/>
      <c r="E7" s="139"/>
      <c r="F7" s="139"/>
      <c r="G7" s="139"/>
      <c r="H7" s="139"/>
      <c r="I7" s="139"/>
      <c r="J7" s="139"/>
    </row>
    <row r="8" spans="1:10" ht="25.5">
      <c r="A8" s="134">
        <v>40110</v>
      </c>
      <c r="B8" s="431"/>
      <c r="C8" s="123" t="s">
        <v>93</v>
      </c>
      <c r="D8" s="138">
        <v>1184682</v>
      </c>
      <c r="E8" s="138">
        <v>13020453</v>
      </c>
      <c r="F8" s="138">
        <v>20135063</v>
      </c>
      <c r="G8" s="138">
        <v>2404639</v>
      </c>
      <c r="H8" s="138">
        <v>24780862</v>
      </c>
      <c r="I8" s="138">
        <v>1867348</v>
      </c>
      <c r="J8" s="139">
        <v>63393047</v>
      </c>
    </row>
    <row r="9" spans="1:10" ht="38.25">
      <c r="A9" s="134">
        <v>40120</v>
      </c>
      <c r="B9" s="431"/>
      <c r="C9" s="123" t="s">
        <v>94</v>
      </c>
      <c r="D9" s="138">
        <v>0</v>
      </c>
      <c r="E9" s="138">
        <v>0</v>
      </c>
      <c r="F9" s="138">
        <v>0</v>
      </c>
      <c r="G9" s="138">
        <v>0</v>
      </c>
      <c r="H9" s="138">
        <v>0</v>
      </c>
      <c r="I9" s="138">
        <v>0</v>
      </c>
      <c r="J9" s="139">
        <v>0</v>
      </c>
    </row>
    <row r="10" spans="1:10" ht="25.5">
      <c r="A10" s="134">
        <v>40130</v>
      </c>
      <c r="B10" s="431"/>
      <c r="C10" s="123" t="s">
        <v>95</v>
      </c>
      <c r="D10" s="138">
        <v>0</v>
      </c>
      <c r="E10" s="138">
        <v>0</v>
      </c>
      <c r="F10" s="138">
        <v>0</v>
      </c>
      <c r="G10" s="138">
        <v>0</v>
      </c>
      <c r="H10" s="138">
        <v>0</v>
      </c>
      <c r="I10" s="138">
        <v>0</v>
      </c>
      <c r="J10" s="139">
        <v>0</v>
      </c>
    </row>
    <row r="11" spans="1:10" ht="25.5">
      <c r="A11" s="134">
        <v>40140</v>
      </c>
      <c r="B11" s="431"/>
      <c r="C11" s="123" t="s">
        <v>96</v>
      </c>
      <c r="D11" s="138">
        <v>0</v>
      </c>
      <c r="E11" s="138">
        <v>0</v>
      </c>
      <c r="F11" s="138">
        <v>0</v>
      </c>
      <c r="G11" s="138">
        <v>0</v>
      </c>
      <c r="H11" s="138">
        <v>0</v>
      </c>
      <c r="I11" s="138">
        <v>0</v>
      </c>
      <c r="J11" s="139">
        <v>0</v>
      </c>
    </row>
    <row r="12" spans="1:10" ht="12.75">
      <c r="A12" s="134">
        <v>40150</v>
      </c>
      <c r="B12" s="431"/>
      <c r="C12" s="123" t="s">
        <v>97</v>
      </c>
      <c r="D12" s="138">
        <v>0</v>
      </c>
      <c r="E12" s="138">
        <v>0</v>
      </c>
      <c r="F12" s="138">
        <v>0</v>
      </c>
      <c r="G12" s="138">
        <v>6956049</v>
      </c>
      <c r="H12" s="138">
        <v>0</v>
      </c>
      <c r="I12" s="138">
        <v>0</v>
      </c>
      <c r="J12" s="139">
        <v>6956049</v>
      </c>
    </row>
    <row r="13" spans="1:10" ht="12.75">
      <c r="A13" s="187"/>
      <c r="B13" s="431"/>
      <c r="C13" s="194" t="s">
        <v>167</v>
      </c>
      <c r="D13" s="138"/>
      <c r="E13" s="138"/>
      <c r="F13" s="138"/>
      <c r="G13" s="138"/>
      <c r="H13" s="138"/>
      <c r="I13" s="138"/>
      <c r="J13" s="139"/>
    </row>
    <row r="14" spans="1:10" ht="25.5">
      <c r="A14" s="134">
        <v>40160</v>
      </c>
      <c r="B14" s="431"/>
      <c r="C14" s="123" t="s">
        <v>98</v>
      </c>
      <c r="D14" s="138">
        <v>-5581847</v>
      </c>
      <c r="E14" s="138">
        <v>-42026009</v>
      </c>
      <c r="F14" s="138">
        <v>-28751824</v>
      </c>
      <c r="G14" s="138">
        <v>-8909213</v>
      </c>
      <c r="H14" s="138">
        <v>-21372644</v>
      </c>
      <c r="I14" s="138">
        <v>-1791868</v>
      </c>
      <c r="J14" s="139">
        <v>-108433405</v>
      </c>
    </row>
    <row r="15" spans="1:10" ht="25.5">
      <c r="A15" s="134">
        <v>40170</v>
      </c>
      <c r="B15" s="431"/>
      <c r="C15" s="123" t="s">
        <v>99</v>
      </c>
      <c r="D15" s="138">
        <v>0</v>
      </c>
      <c r="E15" s="138">
        <v>0</v>
      </c>
      <c r="F15" s="138">
        <v>0</v>
      </c>
      <c r="G15" s="138">
        <v>0</v>
      </c>
      <c r="H15" s="138">
        <v>0</v>
      </c>
      <c r="I15" s="138">
        <v>0</v>
      </c>
      <c r="J15" s="139">
        <v>0</v>
      </c>
    </row>
    <row r="16" spans="1:10" ht="12.75">
      <c r="A16" s="134">
        <v>40180</v>
      </c>
      <c r="B16" s="431"/>
      <c r="C16" s="123" t="s">
        <v>100</v>
      </c>
      <c r="D16" s="138">
        <v>0</v>
      </c>
      <c r="E16" s="138">
        <v>-493789</v>
      </c>
      <c r="F16" s="138">
        <v>0</v>
      </c>
      <c r="G16" s="138">
        <v>0</v>
      </c>
      <c r="H16" s="138">
        <v>-2159787</v>
      </c>
      <c r="I16" s="138">
        <v>-46073</v>
      </c>
      <c r="J16" s="139">
        <v>-2699649</v>
      </c>
    </row>
    <row r="17" spans="1:10" ht="38.25">
      <c r="A17" s="134">
        <v>40190</v>
      </c>
      <c r="B17" s="431"/>
      <c r="C17" s="123" t="s">
        <v>101</v>
      </c>
      <c r="D17" s="138">
        <v>0</v>
      </c>
      <c r="E17" s="138">
        <v>0</v>
      </c>
      <c r="F17" s="138">
        <v>0</v>
      </c>
      <c r="G17" s="138">
        <v>0</v>
      </c>
      <c r="H17" s="138">
        <v>0</v>
      </c>
      <c r="I17" s="138">
        <v>0</v>
      </c>
      <c r="J17" s="139">
        <v>0</v>
      </c>
    </row>
    <row r="18" spans="1:10" ht="12.75">
      <c r="A18" s="134">
        <v>40200</v>
      </c>
      <c r="B18" s="431"/>
      <c r="C18" s="123" t="s">
        <v>102</v>
      </c>
      <c r="D18" s="138">
        <v>-6477</v>
      </c>
      <c r="E18" s="138">
        <v>-319605</v>
      </c>
      <c r="F18" s="138">
        <v>-1216075</v>
      </c>
      <c r="G18" s="138">
        <v>-204027</v>
      </c>
      <c r="H18" s="138">
        <v>-249941</v>
      </c>
      <c r="I18" s="138">
        <v>-8276</v>
      </c>
      <c r="J18" s="139">
        <v>-2004401</v>
      </c>
    </row>
    <row r="19" spans="1:10" ht="12.75">
      <c r="A19" s="134">
        <v>40210</v>
      </c>
      <c r="B19" s="431"/>
      <c r="C19" s="123" t="s">
        <v>103</v>
      </c>
      <c r="D19" s="138">
        <v>0</v>
      </c>
      <c r="E19" s="138">
        <v>0</v>
      </c>
      <c r="F19" s="138">
        <v>0</v>
      </c>
      <c r="G19" s="138">
        <v>0</v>
      </c>
      <c r="H19" s="138">
        <v>0</v>
      </c>
      <c r="I19" s="138">
        <v>0</v>
      </c>
      <c r="J19" s="139">
        <v>0</v>
      </c>
    </row>
    <row r="20" spans="1:10" ht="12.75">
      <c r="A20" s="134">
        <v>40220</v>
      </c>
      <c r="B20" s="431"/>
      <c r="C20" s="123" t="s">
        <v>104</v>
      </c>
      <c r="D20" s="138">
        <v>0</v>
      </c>
      <c r="E20" s="138">
        <v>0</v>
      </c>
      <c r="F20" s="138">
        <v>0</v>
      </c>
      <c r="G20" s="138">
        <v>0</v>
      </c>
      <c r="H20" s="138">
        <v>0</v>
      </c>
      <c r="I20" s="138">
        <v>0</v>
      </c>
      <c r="J20" s="139">
        <v>0</v>
      </c>
    </row>
    <row r="21" spans="1:10" ht="12.75">
      <c r="A21" s="134">
        <v>40230</v>
      </c>
      <c r="B21" s="431"/>
      <c r="C21" s="123" t="s">
        <v>105</v>
      </c>
      <c r="D21" s="138">
        <v>0</v>
      </c>
      <c r="E21" s="138">
        <v>0</v>
      </c>
      <c r="F21" s="138">
        <v>0</v>
      </c>
      <c r="G21" s="138">
        <v>0</v>
      </c>
      <c r="H21" s="138">
        <v>0</v>
      </c>
      <c r="I21" s="138">
        <v>0</v>
      </c>
      <c r="J21" s="139">
        <v>0</v>
      </c>
    </row>
    <row r="22" spans="1:10" ht="12.75">
      <c r="A22" s="134">
        <v>40240</v>
      </c>
      <c r="B22" s="431"/>
      <c r="C22" s="123" t="s">
        <v>106</v>
      </c>
      <c r="D22" s="138">
        <v>0</v>
      </c>
      <c r="E22" s="138">
        <v>0</v>
      </c>
      <c r="F22" s="138">
        <v>0</v>
      </c>
      <c r="G22" s="138">
        <v>0</v>
      </c>
      <c r="H22" s="138">
        <v>0</v>
      </c>
      <c r="I22" s="138">
        <v>0</v>
      </c>
      <c r="J22" s="139">
        <v>0</v>
      </c>
    </row>
    <row r="23" spans="1:10" ht="25.5">
      <c r="A23" s="134">
        <v>40250</v>
      </c>
      <c r="B23" s="431"/>
      <c r="C23" s="123" t="s">
        <v>107</v>
      </c>
      <c r="D23" s="138">
        <v>0</v>
      </c>
      <c r="E23" s="138">
        <v>-186471</v>
      </c>
      <c r="F23" s="138">
        <v>0</v>
      </c>
      <c r="G23" s="138">
        <v>0</v>
      </c>
      <c r="H23" s="138">
        <v>0</v>
      </c>
      <c r="I23" s="138">
        <v>-18370</v>
      </c>
      <c r="J23" s="139">
        <v>-204841</v>
      </c>
    </row>
    <row r="24" spans="1:10" ht="12.75">
      <c r="A24" s="134">
        <v>40260</v>
      </c>
      <c r="B24" s="431"/>
      <c r="C24" s="123" t="s">
        <v>108</v>
      </c>
      <c r="D24" s="138">
        <v>4267080</v>
      </c>
      <c r="E24" s="138">
        <v>30193838</v>
      </c>
      <c r="F24" s="138">
        <v>10190131</v>
      </c>
      <c r="G24" s="138">
        <v>0</v>
      </c>
      <c r="H24" s="138">
        <v>0</v>
      </c>
      <c r="I24" s="138">
        <v>0</v>
      </c>
      <c r="J24" s="139">
        <v>44651049</v>
      </c>
    </row>
    <row r="25" spans="1:10" ht="30" customHeight="1">
      <c r="A25" s="192">
        <v>40000</v>
      </c>
      <c r="B25" s="431"/>
      <c r="C25" s="211" t="s">
        <v>232</v>
      </c>
      <c r="D25" s="214">
        <v>-136562</v>
      </c>
      <c r="E25" s="214">
        <v>188417</v>
      </c>
      <c r="F25" s="214">
        <v>357295</v>
      </c>
      <c r="G25" s="214">
        <v>247448</v>
      </c>
      <c r="H25" s="214">
        <v>998490</v>
      </c>
      <c r="I25" s="214">
        <v>2761</v>
      </c>
      <c r="J25" s="214">
        <v>1657849</v>
      </c>
    </row>
    <row r="26" spans="1:10" ht="25.5">
      <c r="A26" s="134">
        <v>41100</v>
      </c>
      <c r="B26" s="431" t="s">
        <v>236</v>
      </c>
      <c r="C26" s="123" t="s">
        <v>109</v>
      </c>
      <c r="D26" s="138">
        <v>0</v>
      </c>
      <c r="E26" s="138">
        <v>0</v>
      </c>
      <c r="F26" s="138">
        <v>0</v>
      </c>
      <c r="G26" s="138">
        <v>0</v>
      </c>
      <c r="H26" s="138">
        <v>0</v>
      </c>
      <c r="I26" s="138">
        <v>0</v>
      </c>
      <c r="J26" s="139">
        <v>0</v>
      </c>
    </row>
    <row r="27" spans="1:10" ht="25.5">
      <c r="A27" s="134">
        <v>41110</v>
      </c>
      <c r="B27" s="431"/>
      <c r="C27" s="123" t="s">
        <v>110</v>
      </c>
      <c r="D27" s="138">
        <v>0</v>
      </c>
      <c r="E27" s="138">
        <v>0</v>
      </c>
      <c r="F27" s="138">
        <v>0</v>
      </c>
      <c r="G27" s="138">
        <v>0</v>
      </c>
      <c r="H27" s="138">
        <v>0</v>
      </c>
      <c r="I27" s="138">
        <v>0</v>
      </c>
      <c r="J27" s="139">
        <v>0</v>
      </c>
    </row>
    <row r="28" spans="1:10" ht="25.5">
      <c r="A28" s="134">
        <v>41120</v>
      </c>
      <c r="B28" s="431"/>
      <c r="C28" s="123" t="s">
        <v>111</v>
      </c>
      <c r="D28" s="138">
        <v>0</v>
      </c>
      <c r="E28" s="138">
        <v>0</v>
      </c>
      <c r="F28" s="138">
        <v>0</v>
      </c>
      <c r="G28" s="138">
        <v>0</v>
      </c>
      <c r="H28" s="138">
        <v>0</v>
      </c>
      <c r="I28" s="138">
        <v>0</v>
      </c>
      <c r="J28" s="139">
        <v>0</v>
      </c>
    </row>
    <row r="29" spans="1:10" ht="25.5">
      <c r="A29" s="134">
        <v>41130</v>
      </c>
      <c r="B29" s="431"/>
      <c r="C29" s="123" t="s">
        <v>112</v>
      </c>
      <c r="D29" s="138">
        <v>0</v>
      </c>
      <c r="E29" s="138">
        <v>0</v>
      </c>
      <c r="F29" s="138">
        <v>0</v>
      </c>
      <c r="G29" s="138">
        <v>0</v>
      </c>
      <c r="H29" s="138">
        <v>0</v>
      </c>
      <c r="I29" s="138">
        <v>0</v>
      </c>
      <c r="J29" s="139">
        <v>0</v>
      </c>
    </row>
    <row r="30" spans="1:10" ht="25.5">
      <c r="A30" s="134">
        <v>41140</v>
      </c>
      <c r="B30" s="431"/>
      <c r="C30" s="123" t="s">
        <v>113</v>
      </c>
      <c r="D30" s="138">
        <v>0</v>
      </c>
      <c r="E30" s="138">
        <v>0</v>
      </c>
      <c r="F30" s="138">
        <v>0</v>
      </c>
      <c r="G30" s="138">
        <v>0</v>
      </c>
      <c r="H30" s="138">
        <v>0</v>
      </c>
      <c r="I30" s="138">
        <v>0</v>
      </c>
      <c r="J30" s="139">
        <v>0</v>
      </c>
    </row>
    <row r="31" spans="1:10" ht="25.5">
      <c r="A31" s="134">
        <v>41150</v>
      </c>
      <c r="B31" s="431"/>
      <c r="C31" s="123" t="s">
        <v>114</v>
      </c>
      <c r="D31" s="138">
        <v>0</v>
      </c>
      <c r="E31" s="138">
        <v>0</v>
      </c>
      <c r="F31" s="138">
        <v>0</v>
      </c>
      <c r="G31" s="138">
        <v>0</v>
      </c>
      <c r="H31" s="138">
        <v>0</v>
      </c>
      <c r="I31" s="138">
        <v>0</v>
      </c>
      <c r="J31" s="139">
        <v>0</v>
      </c>
    </row>
    <row r="32" spans="1:10" ht="25.5">
      <c r="A32" s="134">
        <v>41160</v>
      </c>
      <c r="B32" s="431"/>
      <c r="C32" s="123" t="s">
        <v>115</v>
      </c>
      <c r="D32" s="138">
        <v>0</v>
      </c>
      <c r="E32" s="138">
        <v>0</v>
      </c>
      <c r="F32" s="138">
        <v>0</v>
      </c>
      <c r="G32" s="138">
        <v>0</v>
      </c>
      <c r="H32" s="138">
        <v>0</v>
      </c>
      <c r="I32" s="138">
        <v>0</v>
      </c>
      <c r="J32" s="139">
        <v>0</v>
      </c>
    </row>
    <row r="33" spans="1:10" ht="12.75">
      <c r="A33" s="134">
        <v>41170</v>
      </c>
      <c r="B33" s="431"/>
      <c r="C33" s="123" t="s">
        <v>116</v>
      </c>
      <c r="D33" s="138">
        <v>0</v>
      </c>
      <c r="E33" s="138">
        <v>0</v>
      </c>
      <c r="F33" s="138">
        <v>0</v>
      </c>
      <c r="G33" s="138">
        <v>0</v>
      </c>
      <c r="H33" s="138">
        <v>0</v>
      </c>
      <c r="I33" s="138">
        <v>0</v>
      </c>
      <c r="J33" s="139">
        <v>0</v>
      </c>
    </row>
    <row r="34" spans="1:10" ht="25.5">
      <c r="A34" s="134">
        <v>41180</v>
      </c>
      <c r="B34" s="431"/>
      <c r="C34" s="123" t="s">
        <v>117</v>
      </c>
      <c r="D34" s="138">
        <v>0</v>
      </c>
      <c r="E34" s="138">
        <v>0</v>
      </c>
      <c r="F34" s="138">
        <v>0</v>
      </c>
      <c r="G34" s="138">
        <v>0</v>
      </c>
      <c r="H34" s="138">
        <v>0</v>
      </c>
      <c r="I34" s="138">
        <v>0</v>
      </c>
      <c r="J34" s="139">
        <v>0</v>
      </c>
    </row>
    <row r="35" spans="1:10" ht="12.75">
      <c r="A35" s="134">
        <v>41190</v>
      </c>
      <c r="B35" s="431"/>
      <c r="C35" s="123" t="s">
        <v>118</v>
      </c>
      <c r="D35" s="138">
        <v>-3009</v>
      </c>
      <c r="E35" s="138">
        <v>-37040</v>
      </c>
      <c r="F35" s="138">
        <v>0</v>
      </c>
      <c r="G35" s="138">
        <v>0</v>
      </c>
      <c r="H35" s="138">
        <v>-61772</v>
      </c>
      <c r="I35" s="138">
        <v>0</v>
      </c>
      <c r="J35" s="139">
        <v>-101821</v>
      </c>
    </row>
    <row r="36" spans="1:10" ht="25.5">
      <c r="A36" s="134">
        <v>41200</v>
      </c>
      <c r="B36" s="431"/>
      <c r="C36" s="123" t="s">
        <v>119</v>
      </c>
      <c r="D36" s="138">
        <v>0</v>
      </c>
      <c r="E36" s="138">
        <v>0</v>
      </c>
      <c r="F36" s="138">
        <v>0</v>
      </c>
      <c r="G36" s="138">
        <v>0</v>
      </c>
      <c r="H36" s="138">
        <v>0</v>
      </c>
      <c r="I36" s="138">
        <v>0</v>
      </c>
      <c r="J36" s="139">
        <v>0</v>
      </c>
    </row>
    <row r="37" spans="1:10" ht="12.75">
      <c r="A37" s="134">
        <v>41210</v>
      </c>
      <c r="B37" s="431"/>
      <c r="C37" s="123" t="s">
        <v>120</v>
      </c>
      <c r="D37" s="138">
        <v>0</v>
      </c>
      <c r="E37" s="138">
        <v>0</v>
      </c>
      <c r="F37" s="138">
        <v>0</v>
      </c>
      <c r="G37" s="138">
        <v>0</v>
      </c>
      <c r="H37" s="138">
        <v>0</v>
      </c>
      <c r="I37" s="138">
        <v>0</v>
      </c>
      <c r="J37" s="139">
        <v>0</v>
      </c>
    </row>
    <row r="38" spans="1:10" ht="25.5">
      <c r="A38" s="134">
        <v>41220</v>
      </c>
      <c r="B38" s="431"/>
      <c r="C38" s="123" t="s">
        <v>121</v>
      </c>
      <c r="D38" s="138">
        <v>150000</v>
      </c>
      <c r="E38" s="138">
        <v>100000</v>
      </c>
      <c r="F38" s="138">
        <v>0</v>
      </c>
      <c r="G38" s="138">
        <v>0</v>
      </c>
      <c r="H38" s="138">
        <v>-1428836</v>
      </c>
      <c r="I38" s="138">
        <v>0</v>
      </c>
      <c r="J38" s="139">
        <v>-1178836</v>
      </c>
    </row>
    <row r="39" spans="1:10" ht="12.75">
      <c r="A39" s="134">
        <v>41230</v>
      </c>
      <c r="B39" s="431"/>
      <c r="C39" s="123" t="s">
        <v>122</v>
      </c>
      <c r="D39" s="138">
        <v>0</v>
      </c>
      <c r="E39" s="138">
        <v>0</v>
      </c>
      <c r="F39" s="138">
        <v>-400000</v>
      </c>
      <c r="G39" s="138">
        <v>0</v>
      </c>
      <c r="H39" s="138">
        <v>0</v>
      </c>
      <c r="I39" s="138">
        <v>0</v>
      </c>
      <c r="J39" s="139">
        <v>-400000</v>
      </c>
    </row>
    <row r="40" spans="1:10" ht="25.5">
      <c r="A40" s="134">
        <v>41240</v>
      </c>
      <c r="B40" s="431"/>
      <c r="C40" s="123" t="s">
        <v>123</v>
      </c>
      <c r="D40" s="138">
        <v>0</v>
      </c>
      <c r="E40" s="138">
        <v>0</v>
      </c>
      <c r="F40" s="138">
        <v>0</v>
      </c>
      <c r="G40" s="138">
        <v>0</v>
      </c>
      <c r="H40" s="138">
        <v>0</v>
      </c>
      <c r="I40" s="138">
        <v>0</v>
      </c>
      <c r="J40" s="139">
        <v>0</v>
      </c>
    </row>
    <row r="41" spans="1:10" ht="25.5">
      <c r="A41" s="134">
        <v>41250</v>
      </c>
      <c r="B41" s="431"/>
      <c r="C41" s="123" t="s">
        <v>124</v>
      </c>
      <c r="D41" s="138">
        <v>0</v>
      </c>
      <c r="E41" s="138">
        <v>0</v>
      </c>
      <c r="F41" s="138">
        <v>0</v>
      </c>
      <c r="G41" s="138">
        <v>0</v>
      </c>
      <c r="H41" s="138">
        <v>0</v>
      </c>
      <c r="I41" s="138">
        <v>0</v>
      </c>
      <c r="J41" s="139">
        <v>0</v>
      </c>
    </row>
    <row r="42" spans="1:10" ht="25.5">
      <c r="A42" s="134">
        <v>41260</v>
      </c>
      <c r="B42" s="431"/>
      <c r="C42" s="123" t="s">
        <v>125</v>
      </c>
      <c r="D42" s="138">
        <v>0</v>
      </c>
      <c r="E42" s="138">
        <v>0</v>
      </c>
      <c r="F42" s="138">
        <v>0</v>
      </c>
      <c r="G42" s="138">
        <v>0</v>
      </c>
      <c r="H42" s="138">
        <v>0</v>
      </c>
      <c r="I42" s="138">
        <v>0</v>
      </c>
      <c r="J42" s="139">
        <v>0</v>
      </c>
    </row>
    <row r="43" spans="1:10" ht="25.5">
      <c r="A43" s="134">
        <v>41270</v>
      </c>
      <c r="B43" s="431"/>
      <c r="C43" s="123" t="s">
        <v>126</v>
      </c>
      <c r="D43" s="138">
        <v>0</v>
      </c>
      <c r="E43" s="138">
        <v>0</v>
      </c>
      <c r="F43" s="138">
        <v>0</v>
      </c>
      <c r="G43" s="138">
        <v>0</v>
      </c>
      <c r="H43" s="138">
        <v>0</v>
      </c>
      <c r="I43" s="138">
        <v>0</v>
      </c>
      <c r="J43" s="139">
        <v>0</v>
      </c>
    </row>
    <row r="44" spans="1:10" ht="25.5">
      <c r="A44" s="134">
        <v>41280</v>
      </c>
      <c r="B44" s="431"/>
      <c r="C44" s="123" t="s">
        <v>127</v>
      </c>
      <c r="D44" s="138">
        <v>0</v>
      </c>
      <c r="E44" s="138">
        <v>0</v>
      </c>
      <c r="F44" s="138">
        <v>0</v>
      </c>
      <c r="G44" s="138">
        <v>0</v>
      </c>
      <c r="H44" s="138">
        <v>0</v>
      </c>
      <c r="I44" s="138">
        <v>0</v>
      </c>
      <c r="J44" s="139">
        <v>0</v>
      </c>
    </row>
    <row r="45" spans="1:10" ht="12.75">
      <c r="A45" s="134">
        <v>41290</v>
      </c>
      <c r="B45" s="431"/>
      <c r="C45" s="123" t="s">
        <v>128</v>
      </c>
      <c r="D45" s="138">
        <v>0</v>
      </c>
      <c r="E45" s="138">
        <v>0</v>
      </c>
      <c r="F45" s="138">
        <v>0</v>
      </c>
      <c r="G45" s="138">
        <v>0</v>
      </c>
      <c r="H45" s="138">
        <v>0</v>
      </c>
      <c r="I45" s="138">
        <v>0</v>
      </c>
      <c r="J45" s="139">
        <v>0</v>
      </c>
    </row>
    <row r="46" spans="1:10" ht="12.75">
      <c r="A46" s="134">
        <v>41300</v>
      </c>
      <c r="B46" s="431"/>
      <c r="C46" s="123" t="s">
        <v>104</v>
      </c>
      <c r="D46" s="138">
        <v>0</v>
      </c>
      <c r="E46" s="138">
        <v>0</v>
      </c>
      <c r="F46" s="138">
        <v>0</v>
      </c>
      <c r="G46" s="138">
        <v>0</v>
      </c>
      <c r="H46" s="138">
        <v>0</v>
      </c>
      <c r="I46" s="138">
        <v>0</v>
      </c>
      <c r="J46" s="139">
        <v>0</v>
      </c>
    </row>
    <row r="47" spans="1:10" ht="12.75">
      <c r="A47" s="134">
        <v>41310</v>
      </c>
      <c r="B47" s="431"/>
      <c r="C47" s="123" t="s">
        <v>106</v>
      </c>
      <c r="D47" s="138">
        <v>0</v>
      </c>
      <c r="E47" s="138">
        <v>0</v>
      </c>
      <c r="F47" s="138">
        <v>0</v>
      </c>
      <c r="G47" s="138">
        <v>0</v>
      </c>
      <c r="H47" s="138">
        <v>0</v>
      </c>
      <c r="I47" s="138">
        <v>0</v>
      </c>
      <c r="J47" s="139">
        <v>0</v>
      </c>
    </row>
    <row r="48" spans="1:10" ht="25.5">
      <c r="A48" s="134">
        <v>41320</v>
      </c>
      <c r="B48" s="431"/>
      <c r="C48" s="123" t="s">
        <v>107</v>
      </c>
      <c r="D48" s="138">
        <v>0</v>
      </c>
      <c r="E48" s="138">
        <v>0</v>
      </c>
      <c r="F48" s="138">
        <v>0</v>
      </c>
      <c r="G48" s="138">
        <v>0</v>
      </c>
      <c r="H48" s="138">
        <v>0</v>
      </c>
      <c r="I48" s="138">
        <v>0</v>
      </c>
      <c r="J48" s="139">
        <v>0</v>
      </c>
    </row>
    <row r="49" spans="1:10" ht="12.75">
      <c r="A49" s="185">
        <v>41330</v>
      </c>
      <c r="B49" s="431"/>
      <c r="C49" s="123" t="s">
        <v>108</v>
      </c>
      <c r="D49" s="138">
        <v>0</v>
      </c>
      <c r="E49" s="138">
        <v>0</v>
      </c>
      <c r="F49" s="138">
        <v>0</v>
      </c>
      <c r="G49" s="138">
        <v>0</v>
      </c>
      <c r="H49" s="138">
        <v>0</v>
      </c>
      <c r="I49" s="138">
        <v>0</v>
      </c>
      <c r="J49" s="139">
        <v>0</v>
      </c>
    </row>
    <row r="50" spans="1:10" ht="25.5">
      <c r="A50" s="192">
        <v>41000</v>
      </c>
      <c r="B50" s="431"/>
      <c r="C50" s="211" t="s">
        <v>233</v>
      </c>
      <c r="D50" s="216">
        <v>146991</v>
      </c>
      <c r="E50" s="216">
        <v>62960</v>
      </c>
      <c r="F50" s="216">
        <v>-400000</v>
      </c>
      <c r="G50" s="216">
        <v>0</v>
      </c>
      <c r="H50" s="216">
        <v>-1490608</v>
      </c>
      <c r="I50" s="216">
        <v>0</v>
      </c>
      <c r="J50" s="216">
        <v>-1680657</v>
      </c>
    </row>
    <row r="51" spans="1:10" s="140" customFormat="1" ht="12.75">
      <c r="A51" s="134">
        <v>42100</v>
      </c>
      <c r="B51" s="431" t="s">
        <v>237</v>
      </c>
      <c r="C51" s="123" t="s">
        <v>129</v>
      </c>
      <c r="D51" s="138">
        <v>0</v>
      </c>
      <c r="E51" s="138">
        <v>0</v>
      </c>
      <c r="F51" s="138">
        <v>0</v>
      </c>
      <c r="G51" s="138">
        <v>0</v>
      </c>
      <c r="H51" s="138">
        <v>0</v>
      </c>
      <c r="I51" s="138">
        <v>0</v>
      </c>
      <c r="J51" s="139">
        <v>0</v>
      </c>
    </row>
    <row r="52" spans="1:10" s="140" customFormat="1" ht="25.5">
      <c r="A52" s="134">
        <v>42110</v>
      </c>
      <c r="B52" s="431"/>
      <c r="C52" s="123" t="s">
        <v>130</v>
      </c>
      <c r="D52" s="138">
        <v>0</v>
      </c>
      <c r="E52" s="138">
        <v>0</v>
      </c>
      <c r="F52" s="138">
        <v>0</v>
      </c>
      <c r="G52" s="138">
        <v>0</v>
      </c>
      <c r="H52" s="138">
        <v>0</v>
      </c>
      <c r="I52" s="138">
        <v>0</v>
      </c>
      <c r="J52" s="139">
        <v>0</v>
      </c>
    </row>
    <row r="53" spans="1:10" s="140" customFormat="1" ht="25.5">
      <c r="A53" s="134">
        <v>42120</v>
      </c>
      <c r="B53" s="431"/>
      <c r="C53" s="123" t="s">
        <v>131</v>
      </c>
      <c r="D53" s="138">
        <v>0</v>
      </c>
      <c r="E53" s="138">
        <v>0</v>
      </c>
      <c r="F53" s="138">
        <v>0</v>
      </c>
      <c r="G53" s="138">
        <v>0</v>
      </c>
      <c r="H53" s="138">
        <v>0</v>
      </c>
      <c r="I53" s="138">
        <v>0</v>
      </c>
      <c r="J53" s="139">
        <v>0</v>
      </c>
    </row>
    <row r="54" spans="1:10" s="140" customFormat="1" ht="12.75">
      <c r="A54" s="134">
        <v>42130</v>
      </c>
      <c r="B54" s="431"/>
      <c r="C54" s="123" t="s">
        <v>132</v>
      </c>
      <c r="D54" s="138">
        <v>0</v>
      </c>
      <c r="E54" s="138">
        <v>0</v>
      </c>
      <c r="F54" s="138">
        <v>0</v>
      </c>
      <c r="G54" s="138">
        <v>0</v>
      </c>
      <c r="H54" s="138">
        <v>0</v>
      </c>
      <c r="I54" s="138">
        <v>0</v>
      </c>
      <c r="J54" s="139">
        <v>0</v>
      </c>
    </row>
    <row r="55" spans="1:10" s="140" customFormat="1" ht="25.5">
      <c r="A55" s="134">
        <v>42130</v>
      </c>
      <c r="B55" s="431"/>
      <c r="C55" s="123" t="s">
        <v>133</v>
      </c>
      <c r="D55" s="138">
        <v>0</v>
      </c>
      <c r="E55" s="138">
        <v>0</v>
      </c>
      <c r="F55" s="138">
        <v>0</v>
      </c>
      <c r="G55" s="138">
        <v>0</v>
      </c>
      <c r="H55" s="138">
        <v>0</v>
      </c>
      <c r="I55" s="138">
        <v>0</v>
      </c>
      <c r="J55" s="139">
        <v>0</v>
      </c>
    </row>
    <row r="56" spans="1:10" s="140" customFormat="1" ht="25.5">
      <c r="A56" s="185">
        <v>42140</v>
      </c>
      <c r="B56" s="431"/>
      <c r="C56" s="123" t="s">
        <v>134</v>
      </c>
      <c r="D56" s="138">
        <v>0</v>
      </c>
      <c r="E56" s="138">
        <v>0</v>
      </c>
      <c r="F56" s="138">
        <v>0</v>
      </c>
      <c r="G56" s="138">
        <v>0</v>
      </c>
      <c r="H56" s="138">
        <v>0</v>
      </c>
      <c r="I56" s="138">
        <v>0</v>
      </c>
      <c r="J56" s="139">
        <v>0</v>
      </c>
    </row>
    <row r="57" spans="1:10" s="140" customFormat="1" ht="12.75">
      <c r="A57" s="192">
        <v>42150</v>
      </c>
      <c r="B57" s="431"/>
      <c r="C57" s="211" t="s">
        <v>135</v>
      </c>
      <c r="D57" s="216">
        <v>0</v>
      </c>
      <c r="E57" s="216">
        <v>0</v>
      </c>
      <c r="F57" s="216">
        <v>0</v>
      </c>
      <c r="G57" s="216">
        <v>0</v>
      </c>
      <c r="H57" s="216">
        <v>0</v>
      </c>
      <c r="I57" s="216">
        <v>0</v>
      </c>
      <c r="J57" s="216">
        <v>0</v>
      </c>
    </row>
    <row r="58" spans="1:10" s="140" customFormat="1" ht="12.75">
      <c r="A58" s="133">
        <v>42160</v>
      </c>
      <c r="B58" s="431"/>
      <c r="C58" s="123" t="s">
        <v>136</v>
      </c>
      <c r="D58" s="138">
        <v>0</v>
      </c>
      <c r="E58" s="138">
        <v>0</v>
      </c>
      <c r="F58" s="138">
        <v>0</v>
      </c>
      <c r="G58" s="138">
        <v>0</v>
      </c>
      <c r="H58" s="138">
        <v>0</v>
      </c>
      <c r="I58" s="138">
        <v>0</v>
      </c>
      <c r="J58" s="139">
        <v>0</v>
      </c>
    </row>
    <row r="59" spans="1:10" s="140" customFormat="1" ht="12.75">
      <c r="A59" s="134">
        <v>42170</v>
      </c>
      <c r="B59" s="431"/>
      <c r="C59" s="123" t="s">
        <v>137</v>
      </c>
      <c r="D59" s="138">
        <v>0</v>
      </c>
      <c r="E59" s="138">
        <v>0</v>
      </c>
      <c r="F59" s="138">
        <v>0</v>
      </c>
      <c r="G59" s="138">
        <v>0</v>
      </c>
      <c r="H59" s="138">
        <v>0</v>
      </c>
      <c r="I59" s="138">
        <v>0</v>
      </c>
      <c r="J59" s="139">
        <v>0</v>
      </c>
    </row>
    <row r="60" spans="1:10" s="140" customFormat="1" ht="12.75">
      <c r="A60" s="134">
        <v>42180</v>
      </c>
      <c r="B60" s="431"/>
      <c r="C60" s="123" t="s">
        <v>138</v>
      </c>
      <c r="D60" s="138">
        <v>0</v>
      </c>
      <c r="E60" s="138">
        <v>0</v>
      </c>
      <c r="F60" s="138">
        <v>0</v>
      </c>
      <c r="G60" s="138">
        <v>0</v>
      </c>
      <c r="H60" s="138">
        <v>0</v>
      </c>
      <c r="I60" s="138">
        <v>0</v>
      </c>
      <c r="J60" s="139">
        <v>0</v>
      </c>
    </row>
    <row r="61" spans="1:10" s="140" customFormat="1" ht="12.75">
      <c r="A61" s="134">
        <v>42190</v>
      </c>
      <c r="B61" s="431"/>
      <c r="C61" s="123" t="s">
        <v>139</v>
      </c>
      <c r="D61" s="138">
        <v>0</v>
      </c>
      <c r="E61" s="138">
        <v>0</v>
      </c>
      <c r="F61" s="138">
        <v>0</v>
      </c>
      <c r="G61" s="138">
        <v>0</v>
      </c>
      <c r="H61" s="138">
        <v>-139369</v>
      </c>
      <c r="I61" s="138">
        <v>0</v>
      </c>
      <c r="J61" s="139">
        <v>-139369</v>
      </c>
    </row>
    <row r="62" spans="1:10" s="140" customFormat="1" ht="25.5">
      <c r="A62" s="134">
        <v>42200</v>
      </c>
      <c r="B62" s="431"/>
      <c r="C62" s="123" t="s">
        <v>123</v>
      </c>
      <c r="D62" s="138">
        <v>0</v>
      </c>
      <c r="E62" s="138">
        <v>0</v>
      </c>
      <c r="F62" s="138">
        <v>0</v>
      </c>
      <c r="G62" s="138">
        <v>0</v>
      </c>
      <c r="H62" s="138">
        <v>0</v>
      </c>
      <c r="I62" s="138">
        <v>0</v>
      </c>
      <c r="J62" s="139">
        <v>0</v>
      </c>
    </row>
    <row r="63" spans="1:10" s="140" customFormat="1" ht="12.75">
      <c r="A63" s="134">
        <v>42210</v>
      </c>
      <c r="B63" s="431"/>
      <c r="C63" s="123" t="s">
        <v>103</v>
      </c>
      <c r="D63" s="138">
        <v>0</v>
      </c>
      <c r="E63" s="138">
        <v>0</v>
      </c>
      <c r="F63" s="138">
        <v>0</v>
      </c>
      <c r="G63" s="138">
        <v>0</v>
      </c>
      <c r="H63" s="138">
        <v>0</v>
      </c>
      <c r="I63" s="138">
        <v>0</v>
      </c>
      <c r="J63" s="139">
        <v>0</v>
      </c>
    </row>
    <row r="64" spans="1:10" s="140" customFormat="1" ht="12.75">
      <c r="A64" s="134">
        <v>42220</v>
      </c>
      <c r="B64" s="431"/>
      <c r="C64" s="123" t="s">
        <v>105</v>
      </c>
      <c r="D64" s="138">
        <v>0</v>
      </c>
      <c r="E64" s="138">
        <v>0</v>
      </c>
      <c r="F64" s="138">
        <v>0</v>
      </c>
      <c r="G64" s="138">
        <v>0</v>
      </c>
      <c r="H64" s="138">
        <v>0</v>
      </c>
      <c r="I64" s="138">
        <v>0</v>
      </c>
      <c r="J64" s="139">
        <v>0</v>
      </c>
    </row>
    <row r="65" spans="1:10" s="140" customFormat="1" ht="25.5">
      <c r="A65" s="134">
        <v>42230</v>
      </c>
      <c r="B65" s="431"/>
      <c r="C65" s="123" t="s">
        <v>107</v>
      </c>
      <c r="D65" s="138">
        <v>0</v>
      </c>
      <c r="E65" s="138">
        <v>0</v>
      </c>
      <c r="F65" s="138">
        <v>0</v>
      </c>
      <c r="G65" s="138">
        <v>0</v>
      </c>
      <c r="H65" s="138">
        <v>0</v>
      </c>
      <c r="I65" s="138">
        <v>0</v>
      </c>
      <c r="J65" s="139">
        <v>0</v>
      </c>
    </row>
    <row r="66" spans="1:10" s="140" customFormat="1" ht="12.75">
      <c r="A66" s="185">
        <v>42240</v>
      </c>
      <c r="B66" s="431"/>
      <c r="C66" s="123" t="s">
        <v>108</v>
      </c>
      <c r="D66" s="138">
        <v>0</v>
      </c>
      <c r="E66" s="138">
        <v>0</v>
      </c>
      <c r="F66" s="138">
        <v>0</v>
      </c>
      <c r="G66" s="138">
        <v>0</v>
      </c>
      <c r="H66" s="138">
        <v>0</v>
      </c>
      <c r="I66" s="138">
        <v>0</v>
      </c>
      <c r="J66" s="139">
        <v>0</v>
      </c>
    </row>
    <row r="67" spans="1:10" s="140" customFormat="1" ht="25.5">
      <c r="A67" s="192">
        <v>42000</v>
      </c>
      <c r="B67" s="431"/>
      <c r="C67" s="211" t="s">
        <v>234</v>
      </c>
      <c r="D67" s="216">
        <v>0</v>
      </c>
      <c r="E67" s="216">
        <v>0</v>
      </c>
      <c r="F67" s="216">
        <v>0</v>
      </c>
      <c r="G67" s="216">
        <v>0</v>
      </c>
      <c r="H67" s="216">
        <v>-139369</v>
      </c>
      <c r="I67" s="216">
        <v>0</v>
      </c>
      <c r="J67" s="216">
        <v>-139369</v>
      </c>
    </row>
    <row r="68" spans="1:10" s="140" customFormat="1" ht="38.25">
      <c r="A68" s="192">
        <v>43000</v>
      </c>
      <c r="B68" s="141"/>
      <c r="C68" s="211" t="s">
        <v>140</v>
      </c>
      <c r="D68" s="216">
        <v>10429</v>
      </c>
      <c r="E68" s="216">
        <v>251377</v>
      </c>
      <c r="F68" s="216">
        <v>-42705</v>
      </c>
      <c r="G68" s="216">
        <v>247448</v>
      </c>
      <c r="H68" s="216">
        <v>-631487</v>
      </c>
      <c r="I68" s="216">
        <v>2761</v>
      </c>
      <c r="J68" s="216">
        <v>-162177</v>
      </c>
    </row>
    <row r="69" spans="1:10" s="140" customFormat="1" ht="25.5">
      <c r="A69" s="185">
        <v>44000</v>
      </c>
      <c r="B69" s="144"/>
      <c r="C69" s="123" t="s">
        <v>141</v>
      </c>
      <c r="D69" s="138">
        <v>0</v>
      </c>
      <c r="E69" s="138">
        <v>0</v>
      </c>
      <c r="F69" s="138">
        <v>0</v>
      </c>
      <c r="G69" s="138">
        <v>0</v>
      </c>
      <c r="H69" s="138">
        <v>0</v>
      </c>
      <c r="I69" s="138">
        <v>0</v>
      </c>
      <c r="J69" s="139">
        <v>0</v>
      </c>
    </row>
    <row r="70" spans="1:10" s="140" customFormat="1" ht="25.5">
      <c r="A70" s="192">
        <v>45000</v>
      </c>
      <c r="B70" s="144"/>
      <c r="C70" s="211" t="s">
        <v>142</v>
      </c>
      <c r="D70" s="216">
        <v>10429</v>
      </c>
      <c r="E70" s="216">
        <v>251377</v>
      </c>
      <c r="F70" s="216">
        <v>-42705</v>
      </c>
      <c r="G70" s="216">
        <v>247448</v>
      </c>
      <c r="H70" s="216">
        <v>-631487</v>
      </c>
      <c r="I70" s="216">
        <v>2761</v>
      </c>
      <c r="J70" s="216">
        <v>-162177</v>
      </c>
    </row>
    <row r="71" spans="1:10" s="140" customFormat="1" ht="25.5">
      <c r="A71" s="132">
        <v>46000</v>
      </c>
      <c r="B71" s="144"/>
      <c r="C71" s="123" t="s">
        <v>143</v>
      </c>
      <c r="D71" s="138">
        <v>287652</v>
      </c>
      <c r="E71" s="138">
        <v>563299</v>
      </c>
      <c r="F71" s="138">
        <v>1510244</v>
      </c>
      <c r="G71" s="138">
        <v>69326</v>
      </c>
      <c r="H71" s="138">
        <v>1726720</v>
      </c>
      <c r="I71" s="138">
        <v>22114</v>
      </c>
      <c r="J71" s="139">
        <v>4179355</v>
      </c>
    </row>
    <row r="72" spans="1:10" s="140" customFormat="1" ht="25.5">
      <c r="A72" s="192">
        <v>47000</v>
      </c>
      <c r="B72" s="144"/>
      <c r="C72" s="211" t="s">
        <v>144</v>
      </c>
      <c r="D72" s="216">
        <v>298081</v>
      </c>
      <c r="E72" s="216">
        <v>814676</v>
      </c>
      <c r="F72" s="216">
        <v>1467539</v>
      </c>
      <c r="G72" s="216">
        <v>316774</v>
      </c>
      <c r="H72" s="216">
        <v>1095233</v>
      </c>
      <c r="I72" s="216">
        <v>24875</v>
      </c>
      <c r="J72" s="216">
        <v>4017178</v>
      </c>
    </row>
    <row r="73" spans="2:10" ht="12.75">
      <c r="B73" s="145"/>
      <c r="C73" s="455" t="s">
        <v>326</v>
      </c>
      <c r="D73" s="444"/>
      <c r="E73" s="444"/>
      <c r="F73" s="444"/>
      <c r="G73" s="444"/>
      <c r="H73" s="444"/>
      <c r="I73" s="444"/>
      <c r="J73" s="456"/>
    </row>
    <row r="74" spans="3:10" ht="12.75">
      <c r="C74" s="452"/>
      <c r="D74" s="453"/>
      <c r="E74" s="453"/>
      <c r="F74" s="453"/>
      <c r="G74" s="453"/>
      <c r="H74" s="453"/>
      <c r="I74" s="453"/>
      <c r="J74" s="454"/>
    </row>
    <row r="75" spans="3:10" ht="12.75">
      <c r="C75" s="451"/>
      <c r="D75" s="451"/>
      <c r="E75" s="451"/>
      <c r="F75" s="451"/>
      <c r="G75" s="451"/>
      <c r="H75" s="451"/>
      <c r="I75" s="451"/>
      <c r="J75" s="451"/>
    </row>
    <row r="76" spans="3:10" ht="12.75">
      <c r="C76" s="451"/>
      <c r="D76" s="451"/>
      <c r="E76" s="451"/>
      <c r="F76" s="451"/>
      <c r="G76" s="451"/>
      <c r="H76" s="451"/>
      <c r="I76" s="451"/>
      <c r="J76" s="451"/>
    </row>
  </sheetData>
  <sheetProtection/>
  <mergeCells count="20">
    <mergeCell ref="B7:B25"/>
    <mergeCell ref="B26:B50"/>
    <mergeCell ref="B51:B67"/>
    <mergeCell ref="C4:J4"/>
    <mergeCell ref="A5:A6"/>
    <mergeCell ref="C5:C6"/>
    <mergeCell ref="D5:D6"/>
    <mergeCell ref="J5:J6"/>
    <mergeCell ref="I5:I6"/>
    <mergeCell ref="E5:E6"/>
    <mergeCell ref="C76:J76"/>
    <mergeCell ref="C1:J1"/>
    <mergeCell ref="C2:J2"/>
    <mergeCell ref="F5:F6"/>
    <mergeCell ref="G5:G6"/>
    <mergeCell ref="H5:H6"/>
    <mergeCell ref="C3:J3"/>
    <mergeCell ref="C75:J75"/>
    <mergeCell ref="C74:J74"/>
    <mergeCell ref="C73:J73"/>
  </mergeCells>
  <printOptions horizontalCentered="1" verticalCentered="1"/>
  <pageMargins left="0.5905511811023623" right="0.5905511811023623" top="0.34" bottom="0.32" header="0" footer="0"/>
  <pageSetup fitToHeight="1" fitToWidth="1" horizontalDpi="600" verticalDpi="600" orientation="landscape" scale="42"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K37"/>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35.66015625" style="104" bestFit="1" customWidth="1"/>
    <col min="3" max="4" width="10.66015625" style="104" customWidth="1"/>
    <col min="5" max="5" width="13.5" style="104" customWidth="1"/>
    <col min="6" max="7" width="10.66015625" style="104" customWidth="1"/>
    <col min="8" max="8" width="12.66015625" style="104" customWidth="1"/>
    <col min="9" max="9" width="11.66015625" style="104" customWidth="1"/>
    <col min="10" max="10" width="12.16015625" style="104" bestFit="1" customWidth="1"/>
    <col min="11" max="11" width="12.66015625" style="104" customWidth="1"/>
    <col min="12" max="16384" width="5.33203125" style="104" customWidth="1"/>
  </cols>
  <sheetData>
    <row r="1" spans="1:8" ht="12.75">
      <c r="A1" s="103"/>
      <c r="B1" s="103"/>
      <c r="C1" s="103"/>
      <c r="D1" s="103"/>
      <c r="E1" s="103"/>
      <c r="F1" s="103"/>
      <c r="G1" s="103"/>
      <c r="H1" s="103"/>
    </row>
    <row r="2" spans="1:11" ht="12.75">
      <c r="A2" s="330" t="s">
        <v>301</v>
      </c>
      <c r="B2" s="331"/>
      <c r="C2" s="331"/>
      <c r="D2" s="331"/>
      <c r="E2" s="331"/>
      <c r="F2" s="331"/>
      <c r="G2" s="331"/>
      <c r="H2" s="331"/>
      <c r="I2" s="331"/>
      <c r="J2" s="331"/>
      <c r="K2" s="332"/>
    </row>
    <row r="3" spans="1:11" ht="12.75">
      <c r="A3" s="311" t="s">
        <v>291</v>
      </c>
      <c r="B3" s="312"/>
      <c r="C3" s="312"/>
      <c r="D3" s="312"/>
      <c r="E3" s="312"/>
      <c r="F3" s="312"/>
      <c r="G3" s="312"/>
      <c r="H3" s="312"/>
      <c r="I3" s="312"/>
      <c r="J3" s="312"/>
      <c r="K3" s="333"/>
    </row>
    <row r="4" spans="1:11" ht="12.75">
      <c r="A4" s="303" t="s">
        <v>332</v>
      </c>
      <c r="B4" s="303"/>
      <c r="C4" s="303"/>
      <c r="D4" s="303"/>
      <c r="E4" s="303"/>
      <c r="F4" s="303"/>
      <c r="G4" s="303"/>
      <c r="H4" s="303"/>
      <c r="I4" s="303"/>
      <c r="J4" s="303"/>
      <c r="K4" s="303"/>
    </row>
    <row r="5" spans="1:11" ht="39.75" customHeight="1">
      <c r="A5" s="290" t="s">
        <v>4</v>
      </c>
      <c r="B5" s="290" t="s">
        <v>5</v>
      </c>
      <c r="C5" s="326" t="s">
        <v>290</v>
      </c>
      <c r="D5" s="326"/>
      <c r="E5" s="326"/>
      <c r="F5" s="326" t="s">
        <v>265</v>
      </c>
      <c r="G5" s="326"/>
      <c r="H5" s="326"/>
      <c r="I5" s="326" t="s">
        <v>310</v>
      </c>
      <c r="J5" s="326"/>
      <c r="K5" s="326"/>
    </row>
    <row r="6" spans="1:11" ht="25.5">
      <c r="A6" s="290"/>
      <c r="B6" s="290"/>
      <c r="C6" s="195">
        <v>2016</v>
      </c>
      <c r="D6" s="195">
        <v>2017</v>
      </c>
      <c r="E6" s="218" t="s">
        <v>257</v>
      </c>
      <c r="F6" s="195">
        <v>2016</v>
      </c>
      <c r="G6" s="195">
        <v>2017</v>
      </c>
      <c r="H6" s="218" t="s">
        <v>257</v>
      </c>
      <c r="I6" s="195">
        <v>2016</v>
      </c>
      <c r="J6" s="195">
        <v>2017</v>
      </c>
      <c r="K6" s="218" t="s">
        <v>270</v>
      </c>
    </row>
    <row r="7" spans="1:11" ht="12.75">
      <c r="A7" s="105">
        <v>67</v>
      </c>
      <c r="B7" s="51" t="s">
        <v>6</v>
      </c>
      <c r="C7" s="106">
        <v>1.1217525479641983</v>
      </c>
      <c r="D7" s="106">
        <v>1.0335728954712275</v>
      </c>
      <c r="E7" s="169">
        <v>-0.0786088274575375</v>
      </c>
      <c r="F7" s="170">
        <v>0.8366822001022346</v>
      </c>
      <c r="G7" s="170">
        <v>0.8411138992912515</v>
      </c>
      <c r="H7" s="171">
        <v>0.0052967532815630936</v>
      </c>
      <c r="I7" s="172">
        <v>1.0680951497004638</v>
      </c>
      <c r="J7" s="172">
        <v>1.2839078058120712</v>
      </c>
      <c r="K7" s="173">
        <v>0.21581265611160738</v>
      </c>
    </row>
    <row r="8" spans="1:11" ht="12.75">
      <c r="A8" s="107">
        <v>78</v>
      </c>
      <c r="B8" s="53" t="s">
        <v>52</v>
      </c>
      <c r="C8" s="108">
        <v>0.379824293820727</v>
      </c>
      <c r="D8" s="108">
        <v>0.5098014732343495</v>
      </c>
      <c r="E8" s="160">
        <v>0.3422034386114605</v>
      </c>
      <c r="F8" s="168">
        <v>1.012968089314825</v>
      </c>
      <c r="G8" s="168">
        <v>1.1239378903254071</v>
      </c>
      <c r="H8" s="109">
        <v>0.10954915774853524</v>
      </c>
      <c r="I8" s="173">
        <v>1.063729899507033</v>
      </c>
      <c r="J8" s="173">
        <v>1.1768185017414465</v>
      </c>
      <c r="K8" s="173">
        <v>0.11308860223441353</v>
      </c>
    </row>
    <row r="9" spans="1:11" ht="12.75">
      <c r="A9" s="107">
        <v>80</v>
      </c>
      <c r="B9" s="53" t="s">
        <v>7</v>
      </c>
      <c r="C9" s="108">
        <v>0.38701080166448043</v>
      </c>
      <c r="D9" s="108">
        <v>0.3908262703452876</v>
      </c>
      <c r="E9" s="160">
        <v>0.009858817026288103</v>
      </c>
      <c r="F9" s="168">
        <v>1.1810904296278613</v>
      </c>
      <c r="G9" s="168">
        <v>1.1754202273255512</v>
      </c>
      <c r="H9" s="109">
        <v>-0.0048008197848971035</v>
      </c>
      <c r="I9" s="173">
        <v>1.169359422672534</v>
      </c>
      <c r="J9" s="173">
        <v>1.2768002105031568</v>
      </c>
      <c r="K9" s="173">
        <v>0.10744078783062294</v>
      </c>
    </row>
    <row r="10" spans="1:11" ht="12.75">
      <c r="A10" s="52">
        <v>81</v>
      </c>
      <c r="B10" s="56" t="s">
        <v>318</v>
      </c>
      <c r="C10" s="108">
        <v>1.0317496453263193</v>
      </c>
      <c r="D10" s="108">
        <v>0.3211589994624733</v>
      </c>
      <c r="E10" s="160">
        <v>-0.688723906116878</v>
      </c>
      <c r="F10" s="168">
        <v>1.4329448852311253</v>
      </c>
      <c r="G10" s="168">
        <v>1.0369607774773444</v>
      </c>
      <c r="H10" s="109">
        <v>-0.27634287392003287</v>
      </c>
      <c r="I10" s="173">
        <v>1.0590425654989906</v>
      </c>
      <c r="J10" s="173">
        <v>1.017448572114994</v>
      </c>
      <c r="K10" s="173">
        <v>-0.04159399338399661</v>
      </c>
    </row>
    <row r="11" spans="1:11" ht="12.75">
      <c r="A11" s="234">
        <v>88</v>
      </c>
      <c r="B11" s="235" t="s">
        <v>309</v>
      </c>
      <c r="C11" s="231"/>
      <c r="D11" s="231"/>
      <c r="E11" s="232"/>
      <c r="F11" s="233"/>
      <c r="G11" s="233"/>
      <c r="H11" s="232"/>
      <c r="I11" s="232"/>
      <c r="J11" s="232"/>
      <c r="K11" s="238"/>
    </row>
    <row r="12" spans="1:11" ht="12.75">
      <c r="A12" s="107">
        <v>99</v>
      </c>
      <c r="B12" s="53" t="s">
        <v>8</v>
      </c>
      <c r="C12" s="108">
        <v>0.34706323757839036</v>
      </c>
      <c r="D12" s="108">
        <v>0.3872648814145295</v>
      </c>
      <c r="E12" s="160">
        <v>0.11583377172599252</v>
      </c>
      <c r="F12" s="168">
        <v>1.0621200870073146</v>
      </c>
      <c r="G12" s="168">
        <v>1.150940863337503</v>
      </c>
      <c r="H12" s="109">
        <v>0.08362592649994438</v>
      </c>
      <c r="I12" s="173">
        <v>1.1507590471191782</v>
      </c>
      <c r="J12" s="173">
        <v>1.186668144924639</v>
      </c>
      <c r="K12" s="173">
        <v>0.03590909780546081</v>
      </c>
    </row>
    <row r="13" spans="1:11" ht="12.75">
      <c r="A13" s="107">
        <v>107</v>
      </c>
      <c r="B13" s="53" t="s">
        <v>48</v>
      </c>
      <c r="C13" s="108">
        <v>0.3212895746994052</v>
      </c>
      <c r="D13" s="108">
        <v>0.3838995388779393</v>
      </c>
      <c r="E13" s="160">
        <v>0.19487082404435707</v>
      </c>
      <c r="F13" s="168">
        <v>0.7999720342335115</v>
      </c>
      <c r="G13" s="168">
        <v>0.8190843506533823</v>
      </c>
      <c r="H13" s="109">
        <v>0.02389123069556187</v>
      </c>
      <c r="I13" s="173">
        <v>1.1444768520550102</v>
      </c>
      <c r="J13" s="173">
        <v>1.1441862412896944</v>
      </c>
      <c r="K13" s="173">
        <v>-0.0002906107653157797</v>
      </c>
    </row>
    <row r="14" spans="1:11" ht="12.75">
      <c r="A14" s="110">
        <v>108</v>
      </c>
      <c r="B14" s="59" t="s">
        <v>9</v>
      </c>
      <c r="C14" s="111">
        <v>0</v>
      </c>
      <c r="D14" s="111">
        <v>0</v>
      </c>
      <c r="E14" s="174">
        <v>0</v>
      </c>
      <c r="F14" s="175">
        <v>0</v>
      </c>
      <c r="G14" s="175">
        <v>0</v>
      </c>
      <c r="H14" s="176">
        <v>0</v>
      </c>
      <c r="I14" s="177">
        <v>0</v>
      </c>
      <c r="J14" s="177">
        <v>0</v>
      </c>
      <c r="K14" s="177">
        <v>0</v>
      </c>
    </row>
    <row r="15" spans="1:11" ht="12.75">
      <c r="A15" s="288" t="s">
        <v>10</v>
      </c>
      <c r="B15" s="288"/>
      <c r="C15" s="202">
        <v>0.5878193896865631</v>
      </c>
      <c r="D15" s="202">
        <v>0.585919490070559</v>
      </c>
      <c r="E15" s="198">
        <v>-0.0032321145735209056</v>
      </c>
      <c r="F15" s="203">
        <v>0.9573904935894205</v>
      </c>
      <c r="G15" s="203">
        <v>1.003826405124659</v>
      </c>
      <c r="H15" s="198">
        <v>0.048502582641219316</v>
      </c>
      <c r="I15" s="198">
        <v>1.1079893925561728</v>
      </c>
      <c r="J15" s="198">
        <v>1.1892750184637981</v>
      </c>
      <c r="K15" s="198">
        <v>0.08128562590762534</v>
      </c>
    </row>
    <row r="16" spans="1:11" ht="12.75">
      <c r="A16" s="105">
        <v>62</v>
      </c>
      <c r="B16" s="51" t="s">
        <v>11</v>
      </c>
      <c r="C16" s="106">
        <v>0.7691500177506435</v>
      </c>
      <c r="D16" s="106">
        <v>0.47968674884060064</v>
      </c>
      <c r="E16" s="160">
        <v>-0.3763417567831171</v>
      </c>
      <c r="F16" s="168">
        <v>1.839566187867013</v>
      </c>
      <c r="G16" s="168">
        <v>1.5737514032697928</v>
      </c>
      <c r="H16" s="171">
        <v>-0.14449862492060372</v>
      </c>
      <c r="I16" s="172">
        <v>3.2331285605839413</v>
      </c>
      <c r="J16" s="172">
        <v>1.034420727312223</v>
      </c>
      <c r="K16" s="173">
        <v>-2.198707833271718</v>
      </c>
    </row>
    <row r="17" spans="1:11" ht="12.75">
      <c r="A17" s="52">
        <v>63</v>
      </c>
      <c r="B17" s="56" t="s">
        <v>47</v>
      </c>
      <c r="C17" s="108">
        <v>0.4755545568128425</v>
      </c>
      <c r="D17" s="108">
        <v>0.39938448475281385</v>
      </c>
      <c r="E17" s="160">
        <v>-0.1601710486605764</v>
      </c>
      <c r="F17" s="168">
        <v>1.7009061329808994</v>
      </c>
      <c r="G17" s="168">
        <v>1.643895963824504</v>
      </c>
      <c r="H17" s="109">
        <v>-0.03351752812865871</v>
      </c>
      <c r="I17" s="173">
        <v>1.176162742947701</v>
      </c>
      <c r="J17" s="173">
        <v>1.0665210791011301</v>
      </c>
      <c r="K17" s="173">
        <v>-0.10964166384657092</v>
      </c>
    </row>
    <row r="18" spans="1:11" ht="12.75">
      <c r="A18" s="52">
        <v>65</v>
      </c>
      <c r="B18" s="56" t="s">
        <v>12</v>
      </c>
      <c r="C18" s="108">
        <v>0.9114262246875673</v>
      </c>
      <c r="D18" s="108">
        <v>0.7053402945524716</v>
      </c>
      <c r="E18" s="160">
        <v>-0.22611367168608842</v>
      </c>
      <c r="F18" s="168">
        <v>2.869525007031418</v>
      </c>
      <c r="G18" s="168">
        <v>2.0223163797373513</v>
      </c>
      <c r="H18" s="109">
        <v>-0.2952435072766699</v>
      </c>
      <c r="I18" s="173">
        <v>1.369866462478547</v>
      </c>
      <c r="J18" s="173">
        <v>1.072889410613541</v>
      </c>
      <c r="K18" s="173">
        <v>-0.2969770518650061</v>
      </c>
    </row>
    <row r="19" spans="1:11" ht="12.75">
      <c r="A19" s="52">
        <v>68</v>
      </c>
      <c r="B19" s="56" t="s">
        <v>13</v>
      </c>
      <c r="C19" s="108">
        <v>0.926798204265795</v>
      </c>
      <c r="D19" s="108">
        <v>0.6607728865619832</v>
      </c>
      <c r="E19" s="160">
        <v>-0.28703693692906507</v>
      </c>
      <c r="F19" s="168">
        <v>1.7081816312423674</v>
      </c>
      <c r="G19" s="168">
        <v>1.5312859526171725</v>
      </c>
      <c r="H19" s="109">
        <v>-0.10355788599397242</v>
      </c>
      <c r="I19" s="173">
        <v>1.3417176158354072</v>
      </c>
      <c r="J19" s="173">
        <v>1.0990032219612067</v>
      </c>
      <c r="K19" s="173">
        <v>-0.24271439387420046</v>
      </c>
    </row>
    <row r="20" spans="1:11" ht="12.75">
      <c r="A20" s="52">
        <v>76</v>
      </c>
      <c r="B20" s="56" t="s">
        <v>49</v>
      </c>
      <c r="C20" s="108">
        <v>1.2277159607235129</v>
      </c>
      <c r="D20" s="108">
        <v>1.2912882376923815</v>
      </c>
      <c r="E20" s="160">
        <v>0.051780932237294186</v>
      </c>
      <c r="F20" s="168">
        <v>1.5995095907268335</v>
      </c>
      <c r="G20" s="168">
        <v>1.7998368732132806</v>
      </c>
      <c r="H20" s="109">
        <v>0.12524293924078078</v>
      </c>
      <c r="I20" s="173">
        <v>1.0545919519558349</v>
      </c>
      <c r="J20" s="173">
        <v>1.2095285007718322</v>
      </c>
      <c r="K20" s="173">
        <v>0.15493654881599728</v>
      </c>
    </row>
    <row r="21" spans="1:11" ht="12.75">
      <c r="A21" s="110">
        <v>94</v>
      </c>
      <c r="B21" s="59" t="s">
        <v>14</v>
      </c>
      <c r="C21" s="111">
        <v>0.731746550284746</v>
      </c>
      <c r="D21" s="111">
        <v>0.7097704416305303</v>
      </c>
      <c r="E21" s="160">
        <v>-0.030032404861579653</v>
      </c>
      <c r="F21" s="168">
        <v>1.9734814437288606</v>
      </c>
      <c r="G21" s="168">
        <v>2.0045934742057905</v>
      </c>
      <c r="H21" s="176">
        <v>0.015765048400021575</v>
      </c>
      <c r="I21" s="177">
        <v>1.4285295555060613</v>
      </c>
      <c r="J21" s="177">
        <v>1.2639004959685833</v>
      </c>
      <c r="K21" s="173">
        <v>-0.16462905953747797</v>
      </c>
    </row>
    <row r="22" spans="1:11" ht="12.75">
      <c r="A22" s="288" t="s">
        <v>15</v>
      </c>
      <c r="B22" s="288"/>
      <c r="C22" s="202">
        <v>0.8805504190488478</v>
      </c>
      <c r="D22" s="202">
        <v>0.7726748822390919</v>
      </c>
      <c r="E22" s="198">
        <v>-0.12250921068924236</v>
      </c>
      <c r="F22" s="203">
        <v>1.8300691521037376</v>
      </c>
      <c r="G22" s="203">
        <v>1.7491794127663103</v>
      </c>
      <c r="H22" s="198">
        <v>-0.04420037310854685</v>
      </c>
      <c r="I22" s="198">
        <v>1.2035457310227602</v>
      </c>
      <c r="J22" s="198">
        <v>1.135911258822901</v>
      </c>
      <c r="K22" s="198">
        <v>-0.06763447219985919</v>
      </c>
    </row>
    <row r="23" spans="1:11" ht="12.75">
      <c r="A23" s="288" t="s">
        <v>16</v>
      </c>
      <c r="B23" s="288"/>
      <c r="C23" s="202">
        <v>0.598062464947339</v>
      </c>
      <c r="D23" s="202">
        <v>0.5928476748072365</v>
      </c>
      <c r="E23" s="198">
        <v>-0.008719474044507347</v>
      </c>
      <c r="F23" s="203">
        <v>0.9860690567441928</v>
      </c>
      <c r="G23" s="203">
        <v>1.0296344819463106</v>
      </c>
      <c r="H23" s="198">
        <v>0.04418090690926091</v>
      </c>
      <c r="I23" s="198">
        <v>1.1106206005065733</v>
      </c>
      <c r="J23" s="198">
        <v>1.1877766636898037</v>
      </c>
      <c r="K23" s="198">
        <v>0.07715606318323043</v>
      </c>
    </row>
    <row r="24" spans="1:11" ht="12.75">
      <c r="A24" s="291" t="s">
        <v>326</v>
      </c>
      <c r="B24" s="292"/>
      <c r="C24" s="292"/>
      <c r="D24" s="292"/>
      <c r="E24" s="292"/>
      <c r="F24" s="292"/>
      <c r="G24" s="292"/>
      <c r="H24" s="292"/>
      <c r="I24" s="292"/>
      <c r="J24" s="292"/>
      <c r="K24" s="293"/>
    </row>
    <row r="25" spans="1:11" ht="24.75" customHeight="1">
      <c r="A25" s="460" t="s">
        <v>340</v>
      </c>
      <c r="B25" s="461"/>
      <c r="C25" s="461"/>
      <c r="D25" s="461"/>
      <c r="E25" s="461"/>
      <c r="F25" s="461"/>
      <c r="G25" s="461"/>
      <c r="H25" s="461"/>
      <c r="I25" s="461"/>
      <c r="J25" s="461"/>
      <c r="K25" s="462"/>
    </row>
    <row r="26" spans="1:11" ht="41.25" customHeight="1">
      <c r="A26" s="457" t="s">
        <v>353</v>
      </c>
      <c r="B26" s="458"/>
      <c r="C26" s="458"/>
      <c r="D26" s="458"/>
      <c r="E26" s="458"/>
      <c r="F26" s="458"/>
      <c r="G26" s="458"/>
      <c r="H26" s="458"/>
      <c r="I26" s="458"/>
      <c r="J26" s="458"/>
      <c r="K26" s="459"/>
    </row>
    <row r="27" spans="1:11" ht="12.75" customHeight="1">
      <c r="A27" s="323" t="s">
        <v>293</v>
      </c>
      <c r="B27" s="324"/>
      <c r="C27" s="324"/>
      <c r="D27" s="324"/>
      <c r="E27" s="324"/>
      <c r="F27" s="324"/>
      <c r="G27" s="324"/>
      <c r="H27" s="324"/>
      <c r="I27" s="324"/>
      <c r="J27" s="324"/>
      <c r="K27" s="325"/>
    </row>
    <row r="28" spans="1:11" ht="12.75" customHeight="1">
      <c r="A28" s="323" t="s">
        <v>292</v>
      </c>
      <c r="B28" s="324"/>
      <c r="C28" s="324"/>
      <c r="D28" s="324"/>
      <c r="E28" s="324"/>
      <c r="F28" s="324"/>
      <c r="G28" s="324"/>
      <c r="H28" s="324"/>
      <c r="I28" s="324"/>
      <c r="J28" s="324"/>
      <c r="K28" s="325"/>
    </row>
    <row r="29" spans="1:11" ht="12.75" customHeight="1">
      <c r="A29" s="320" t="s">
        <v>294</v>
      </c>
      <c r="B29" s="321"/>
      <c r="C29" s="321"/>
      <c r="D29" s="321"/>
      <c r="E29" s="321"/>
      <c r="F29" s="321"/>
      <c r="G29" s="321"/>
      <c r="H29" s="321"/>
      <c r="I29" s="321"/>
      <c r="J29" s="321"/>
      <c r="K29" s="322"/>
    </row>
    <row r="30" ht="12.75" customHeight="1"/>
    <row r="31" ht="12" customHeight="1"/>
    <row r="32" spans="1:8" ht="12.75">
      <c r="A32" s="112"/>
      <c r="B32" s="286"/>
      <c r="C32" s="286"/>
      <c r="D32" s="286"/>
      <c r="E32" s="286"/>
      <c r="F32" s="286"/>
      <c r="G32" s="286"/>
      <c r="H32" s="286"/>
    </row>
    <row r="33" spans="1:8" ht="12.75">
      <c r="A33" s="113"/>
      <c r="B33" s="114"/>
      <c r="C33" s="114"/>
      <c r="D33" s="114"/>
      <c r="E33" s="114"/>
      <c r="F33" s="114"/>
      <c r="G33" s="114"/>
      <c r="H33" s="114"/>
    </row>
    <row r="34" spans="2:8" ht="13.5" customHeight="1">
      <c r="B34" s="286"/>
      <c r="C34" s="286"/>
      <c r="D34" s="286"/>
      <c r="E34" s="286"/>
      <c r="F34" s="286"/>
      <c r="G34" s="286"/>
      <c r="H34" s="286"/>
    </row>
    <row r="35" spans="1:8" ht="12.75">
      <c r="A35" s="115"/>
      <c r="B35" s="66"/>
      <c r="C35" s="116"/>
      <c r="D35" s="116"/>
      <c r="E35" s="117"/>
      <c r="F35" s="117"/>
      <c r="G35" s="117"/>
      <c r="H35" s="117"/>
    </row>
    <row r="36" spans="2:8" ht="12.75">
      <c r="B36" s="286"/>
      <c r="C36" s="286"/>
      <c r="D36" s="286"/>
      <c r="E36" s="286"/>
      <c r="F36" s="286"/>
      <c r="G36" s="286"/>
      <c r="H36" s="286"/>
    </row>
    <row r="37" ht="12.75">
      <c r="B37" s="118"/>
    </row>
  </sheetData>
  <sheetProtection/>
  <mergeCells count="20">
    <mergeCell ref="A29:K29"/>
    <mergeCell ref="B32:H32"/>
    <mergeCell ref="B34:H34"/>
    <mergeCell ref="B36:H36"/>
    <mergeCell ref="A15:B15"/>
    <mergeCell ref="A22:B22"/>
    <mergeCell ref="A23:B23"/>
    <mergeCell ref="A24:K24"/>
    <mergeCell ref="A27:K27"/>
    <mergeCell ref="A28:K28"/>
    <mergeCell ref="A26:K26"/>
    <mergeCell ref="A2:K2"/>
    <mergeCell ref="A3:K3"/>
    <mergeCell ref="A4:K4"/>
    <mergeCell ref="A5:A6"/>
    <mergeCell ref="B5:B6"/>
    <mergeCell ref="C5:E5"/>
    <mergeCell ref="F5:H5"/>
    <mergeCell ref="I5:K5"/>
    <mergeCell ref="A25:K25"/>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K37"/>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35.66015625" style="104" bestFit="1" customWidth="1"/>
    <col min="3" max="4" width="17.33203125" style="104" bestFit="1" customWidth="1"/>
    <col min="5" max="5" width="13.5" style="104" customWidth="1"/>
    <col min="6" max="6" width="18.5" style="104" customWidth="1"/>
    <col min="7" max="7" width="16.16015625" style="104" bestFit="1" customWidth="1"/>
    <col min="8" max="8" width="12.66015625" style="104" customWidth="1"/>
    <col min="9" max="9" width="16.16015625" style="104" bestFit="1" customWidth="1"/>
    <col min="10" max="10" width="19" style="104" bestFit="1" customWidth="1"/>
    <col min="11" max="11" width="12.66015625" style="104" customWidth="1"/>
    <col min="12" max="12" width="5.33203125" style="104" customWidth="1"/>
    <col min="13" max="13" width="17.16015625" style="104" bestFit="1" customWidth="1"/>
    <col min="14" max="16384" width="5.33203125" style="104" customWidth="1"/>
  </cols>
  <sheetData>
    <row r="1" spans="1:8" ht="12.75">
      <c r="A1" s="103"/>
      <c r="B1" s="103"/>
      <c r="C1" s="103"/>
      <c r="D1" s="103"/>
      <c r="E1" s="103"/>
      <c r="F1" s="103"/>
      <c r="G1" s="103"/>
      <c r="H1" s="103"/>
    </row>
    <row r="2" spans="1:11" ht="12.75">
      <c r="A2" s="330" t="s">
        <v>307</v>
      </c>
      <c r="B2" s="331"/>
      <c r="C2" s="331"/>
      <c r="D2" s="331"/>
      <c r="E2" s="331"/>
      <c r="F2" s="331"/>
      <c r="G2" s="331"/>
      <c r="H2" s="331"/>
      <c r="I2" s="331"/>
      <c r="J2" s="331"/>
      <c r="K2" s="332"/>
    </row>
    <row r="3" spans="1:11" ht="12.75">
      <c r="A3" s="311" t="s">
        <v>291</v>
      </c>
      <c r="B3" s="312"/>
      <c r="C3" s="312"/>
      <c r="D3" s="312"/>
      <c r="E3" s="312"/>
      <c r="F3" s="312"/>
      <c r="G3" s="312"/>
      <c r="H3" s="312"/>
      <c r="I3" s="312"/>
      <c r="J3" s="312"/>
      <c r="K3" s="333"/>
    </row>
    <row r="4" spans="1:11" ht="12.75">
      <c r="A4" s="303" t="s">
        <v>325</v>
      </c>
      <c r="B4" s="303"/>
      <c r="C4" s="303"/>
      <c r="D4" s="303"/>
      <c r="E4" s="303"/>
      <c r="F4" s="303"/>
      <c r="G4" s="303"/>
      <c r="H4" s="303"/>
      <c r="I4" s="303"/>
      <c r="J4" s="303"/>
      <c r="K4" s="303"/>
    </row>
    <row r="5" spans="1:11" ht="39.75" customHeight="1">
      <c r="A5" s="290" t="s">
        <v>4</v>
      </c>
      <c r="B5" s="290" t="s">
        <v>5</v>
      </c>
      <c r="C5" s="326" t="s">
        <v>290</v>
      </c>
      <c r="D5" s="326"/>
      <c r="E5" s="326"/>
      <c r="F5" s="326" t="s">
        <v>265</v>
      </c>
      <c r="G5" s="326"/>
      <c r="H5" s="326"/>
      <c r="I5" s="326" t="s">
        <v>310</v>
      </c>
      <c r="J5" s="326"/>
      <c r="K5" s="326"/>
    </row>
    <row r="6" spans="1:11" ht="38.25">
      <c r="A6" s="290"/>
      <c r="B6" s="290"/>
      <c r="C6" s="195" t="s">
        <v>3</v>
      </c>
      <c r="D6" s="195" t="s">
        <v>295</v>
      </c>
      <c r="E6" s="218" t="s">
        <v>298</v>
      </c>
      <c r="F6" s="195" t="s">
        <v>296</v>
      </c>
      <c r="G6" s="195" t="s">
        <v>297</v>
      </c>
      <c r="H6" s="218" t="s">
        <v>298</v>
      </c>
      <c r="I6" s="195" t="s">
        <v>299</v>
      </c>
      <c r="J6" s="195" t="s">
        <v>300</v>
      </c>
      <c r="K6" s="218" t="s">
        <v>298</v>
      </c>
    </row>
    <row r="7" spans="1:11" ht="12.75">
      <c r="A7" s="105">
        <v>67</v>
      </c>
      <c r="B7" s="51" t="s">
        <v>6</v>
      </c>
      <c r="C7" s="224">
        <v>167908939</v>
      </c>
      <c r="D7" s="224">
        <v>162454859</v>
      </c>
      <c r="E7" s="170">
        <v>1.0335728954712275</v>
      </c>
      <c r="F7" s="224">
        <v>109978291</v>
      </c>
      <c r="G7" s="224">
        <v>130753149</v>
      </c>
      <c r="H7" s="170">
        <v>0.8411138992912515</v>
      </c>
      <c r="I7" s="224">
        <v>111748311.815</v>
      </c>
      <c r="J7" s="224">
        <v>87037645</v>
      </c>
      <c r="K7" s="172">
        <v>1.2839078058120712</v>
      </c>
    </row>
    <row r="8" spans="1:11" ht="12.75">
      <c r="A8" s="107">
        <v>78</v>
      </c>
      <c r="B8" s="53" t="s">
        <v>52</v>
      </c>
      <c r="C8" s="225">
        <v>55330372</v>
      </c>
      <c r="D8" s="225">
        <v>108533174</v>
      </c>
      <c r="E8" s="168">
        <v>0.5098014732343495</v>
      </c>
      <c r="F8" s="225">
        <v>103481292</v>
      </c>
      <c r="G8" s="225">
        <v>92070294</v>
      </c>
      <c r="H8" s="168">
        <v>1.1239378903254071</v>
      </c>
      <c r="I8" s="225">
        <v>88076230.538</v>
      </c>
      <c r="J8" s="225">
        <v>74842663</v>
      </c>
      <c r="K8" s="173">
        <v>1.1768185017414465</v>
      </c>
    </row>
    <row r="9" spans="1:11" ht="12.75">
      <c r="A9" s="107">
        <v>80</v>
      </c>
      <c r="B9" s="53" t="s">
        <v>7</v>
      </c>
      <c r="C9" s="225">
        <v>15287560</v>
      </c>
      <c r="D9" s="225">
        <v>39115999</v>
      </c>
      <c r="E9" s="168">
        <v>0.3908262703452876</v>
      </c>
      <c r="F9" s="225">
        <v>36462370</v>
      </c>
      <c r="G9" s="225">
        <v>31020710</v>
      </c>
      <c r="H9" s="168">
        <v>1.1754202273255512</v>
      </c>
      <c r="I9" s="225">
        <v>30920543.933</v>
      </c>
      <c r="J9" s="225">
        <v>24217214</v>
      </c>
      <c r="K9" s="173">
        <v>1.2768002105031568</v>
      </c>
    </row>
    <row r="10" spans="1:11" ht="12.75">
      <c r="A10" s="52">
        <v>81</v>
      </c>
      <c r="B10" s="56" t="s">
        <v>318</v>
      </c>
      <c r="C10" s="225">
        <v>15503890</v>
      </c>
      <c r="D10" s="225">
        <v>48274811</v>
      </c>
      <c r="E10" s="168">
        <v>0.3211589994624733</v>
      </c>
      <c r="F10" s="225">
        <v>49951196</v>
      </c>
      <c r="G10" s="225">
        <v>48170767</v>
      </c>
      <c r="H10" s="168">
        <v>1.0369607774773444</v>
      </c>
      <c r="I10" s="225">
        <v>39876721.479</v>
      </c>
      <c r="J10" s="225">
        <v>39192862</v>
      </c>
      <c r="K10" s="173">
        <v>1.017448572114994</v>
      </c>
    </row>
    <row r="11" spans="1:11" ht="12.75">
      <c r="A11" s="107">
        <v>88</v>
      </c>
      <c r="B11" s="53" t="s">
        <v>309</v>
      </c>
      <c r="C11" s="239"/>
      <c r="D11" s="239"/>
      <c r="E11" s="233"/>
      <c r="F11" s="239"/>
      <c r="G11" s="239"/>
      <c r="H11" s="233"/>
      <c r="I11" s="239"/>
      <c r="J11" s="239"/>
      <c r="K11" s="232"/>
    </row>
    <row r="12" spans="1:11" ht="12.75">
      <c r="A12" s="107">
        <v>99</v>
      </c>
      <c r="B12" s="53" t="s">
        <v>8</v>
      </c>
      <c r="C12" s="225">
        <v>53220829</v>
      </c>
      <c r="D12" s="225">
        <v>137427460</v>
      </c>
      <c r="E12" s="168">
        <v>0.3872648814145295</v>
      </c>
      <c r="F12" s="225">
        <v>131586940</v>
      </c>
      <c r="G12" s="225">
        <v>114329888</v>
      </c>
      <c r="H12" s="168">
        <v>1.150940863337503</v>
      </c>
      <c r="I12" s="225">
        <v>109439660.358</v>
      </c>
      <c r="J12" s="225">
        <v>92224318</v>
      </c>
      <c r="K12" s="173">
        <v>1.186668144924639</v>
      </c>
    </row>
    <row r="13" spans="1:11" ht="12.75">
      <c r="A13" s="107">
        <v>107</v>
      </c>
      <c r="B13" s="53" t="s">
        <v>48</v>
      </c>
      <c r="C13" s="225">
        <v>32102906</v>
      </c>
      <c r="D13" s="225">
        <v>83623195</v>
      </c>
      <c r="E13" s="168">
        <v>0.3838995388779393</v>
      </c>
      <c r="F13" s="225">
        <v>60593643</v>
      </c>
      <c r="G13" s="225">
        <v>73977293</v>
      </c>
      <c r="H13" s="168">
        <v>0.8190843506533823</v>
      </c>
      <c r="I13" s="225">
        <v>63876126.018</v>
      </c>
      <c r="J13" s="225">
        <v>55826686</v>
      </c>
      <c r="K13" s="173">
        <v>1.1441862412896944</v>
      </c>
    </row>
    <row r="14" spans="1:11" ht="12.75">
      <c r="A14" s="110">
        <v>108</v>
      </c>
      <c r="B14" s="59" t="s">
        <v>9</v>
      </c>
      <c r="C14" s="226">
        <v>144540</v>
      </c>
      <c r="D14" s="226">
        <v>0</v>
      </c>
      <c r="E14" s="175"/>
      <c r="F14" s="226">
        <v>144540</v>
      </c>
      <c r="G14" s="226">
        <v>0</v>
      </c>
      <c r="H14" s="175"/>
      <c r="I14" s="226">
        <v>67991.966</v>
      </c>
      <c r="J14" s="226">
        <v>0</v>
      </c>
      <c r="K14" s="177"/>
    </row>
    <row r="15" spans="1:11" ht="12.75">
      <c r="A15" s="288" t="s">
        <v>10</v>
      </c>
      <c r="B15" s="288"/>
      <c r="C15" s="227">
        <v>339499036</v>
      </c>
      <c r="D15" s="227">
        <v>579429498</v>
      </c>
      <c r="E15" s="203">
        <v>0.585919490070559</v>
      </c>
      <c r="F15" s="227">
        <v>492198272</v>
      </c>
      <c r="G15" s="227">
        <v>490322101</v>
      </c>
      <c r="H15" s="203">
        <v>1.003826405124659</v>
      </c>
      <c r="I15" s="227">
        <v>444005586.107</v>
      </c>
      <c r="J15" s="227">
        <v>373341388</v>
      </c>
      <c r="K15" s="198">
        <v>1.1892750184637981</v>
      </c>
    </row>
    <row r="16" spans="1:11" ht="12.75">
      <c r="A16" s="105">
        <v>62</v>
      </c>
      <c r="B16" s="51" t="s">
        <v>11</v>
      </c>
      <c r="C16" s="224">
        <v>567751</v>
      </c>
      <c r="D16" s="224">
        <v>1183587</v>
      </c>
      <c r="E16" s="168">
        <v>0.47968674884060064</v>
      </c>
      <c r="F16" s="224">
        <v>1694850</v>
      </c>
      <c r="G16" s="224">
        <v>1076949</v>
      </c>
      <c r="H16" s="168">
        <v>1.5737514032697928</v>
      </c>
      <c r="I16" s="224">
        <v>419052.112</v>
      </c>
      <c r="J16" s="224">
        <v>405108</v>
      </c>
      <c r="K16" s="172">
        <v>1.034420727312223</v>
      </c>
    </row>
    <row r="17" spans="1:11" ht="12.75">
      <c r="A17" s="52">
        <v>63</v>
      </c>
      <c r="B17" s="56" t="s">
        <v>47</v>
      </c>
      <c r="C17" s="225">
        <v>2750656</v>
      </c>
      <c r="D17" s="225">
        <v>6887238</v>
      </c>
      <c r="E17" s="168">
        <v>0.39938448475281385</v>
      </c>
      <c r="F17" s="225">
        <v>7953121</v>
      </c>
      <c r="G17" s="225">
        <v>4837971</v>
      </c>
      <c r="H17" s="168">
        <v>1.643895963824504</v>
      </c>
      <c r="I17" s="225">
        <v>1903072.484</v>
      </c>
      <c r="J17" s="225">
        <v>1784374</v>
      </c>
      <c r="K17" s="173">
        <v>1.0665210791011301</v>
      </c>
    </row>
    <row r="18" spans="1:11" ht="12.75">
      <c r="A18" s="52">
        <v>65</v>
      </c>
      <c r="B18" s="56" t="s">
        <v>12</v>
      </c>
      <c r="C18" s="225">
        <v>2775744</v>
      </c>
      <c r="D18" s="225">
        <v>3935326</v>
      </c>
      <c r="E18" s="168">
        <v>0.7053402945524716</v>
      </c>
      <c r="F18" s="225">
        <v>6299740</v>
      </c>
      <c r="G18" s="225">
        <v>3115111</v>
      </c>
      <c r="H18" s="168">
        <v>2.0223163797373513</v>
      </c>
      <c r="I18" s="225">
        <v>2789430.928</v>
      </c>
      <c r="J18" s="225">
        <v>2599924</v>
      </c>
      <c r="K18" s="173">
        <v>1.072889410613541</v>
      </c>
    </row>
    <row r="19" spans="1:11" ht="12.75">
      <c r="A19" s="52">
        <v>68</v>
      </c>
      <c r="B19" s="56" t="s">
        <v>13</v>
      </c>
      <c r="C19" s="225">
        <v>1934408</v>
      </c>
      <c r="D19" s="225">
        <v>2927493</v>
      </c>
      <c r="E19" s="168">
        <v>0.6607728865619832</v>
      </c>
      <c r="F19" s="225">
        <v>3867866</v>
      </c>
      <c r="G19" s="225">
        <v>2525894</v>
      </c>
      <c r="H19" s="168">
        <v>1.5312859526171725</v>
      </c>
      <c r="I19" s="225">
        <v>1322094.282</v>
      </c>
      <c r="J19" s="225">
        <v>1202994</v>
      </c>
      <c r="K19" s="173">
        <v>1.0990032219612067</v>
      </c>
    </row>
    <row r="20" spans="1:11" ht="12.75">
      <c r="A20" s="52">
        <v>76</v>
      </c>
      <c r="B20" s="56" t="s">
        <v>49</v>
      </c>
      <c r="C20" s="225">
        <v>8827023</v>
      </c>
      <c r="D20" s="225">
        <v>6835827</v>
      </c>
      <c r="E20" s="168">
        <v>1.2912882376923815</v>
      </c>
      <c r="F20" s="225">
        <v>10042566</v>
      </c>
      <c r="G20" s="225">
        <v>5579709</v>
      </c>
      <c r="H20" s="168">
        <v>1.7998368732132806</v>
      </c>
      <c r="I20" s="225">
        <v>5345334.618</v>
      </c>
      <c r="J20" s="225">
        <v>4419354</v>
      </c>
      <c r="K20" s="173">
        <v>1.2095285007718322</v>
      </c>
    </row>
    <row r="21" spans="1:11" ht="12.75">
      <c r="A21" s="110">
        <v>94</v>
      </c>
      <c r="B21" s="59" t="s">
        <v>14</v>
      </c>
      <c r="C21" s="226">
        <v>393320</v>
      </c>
      <c r="D21" s="226">
        <v>554151</v>
      </c>
      <c r="E21" s="168">
        <v>0.7097704416305303</v>
      </c>
      <c r="F21" s="226">
        <v>903785</v>
      </c>
      <c r="G21" s="226">
        <v>450857</v>
      </c>
      <c r="H21" s="168">
        <v>2.0045934742057905</v>
      </c>
      <c r="I21" s="226">
        <v>472463.7</v>
      </c>
      <c r="J21" s="226">
        <v>373814</v>
      </c>
      <c r="K21" s="177">
        <v>1.2639004959685833</v>
      </c>
    </row>
    <row r="22" spans="1:11" ht="12.75">
      <c r="A22" s="288" t="s">
        <v>15</v>
      </c>
      <c r="B22" s="288"/>
      <c r="C22" s="227">
        <v>17248902</v>
      </c>
      <c r="D22" s="227">
        <v>22323622</v>
      </c>
      <c r="E22" s="203">
        <v>0.7726748822390919</v>
      </c>
      <c r="F22" s="227">
        <v>30761928</v>
      </c>
      <c r="G22" s="227">
        <v>17586491</v>
      </c>
      <c r="H22" s="203">
        <v>1.7491794127663103</v>
      </c>
      <c r="I22" s="227">
        <v>12251448.123999998</v>
      </c>
      <c r="J22" s="227">
        <v>10785568</v>
      </c>
      <c r="K22" s="198">
        <v>1.135911258822901</v>
      </c>
    </row>
    <row r="23" spans="1:11" ht="12.75">
      <c r="A23" s="288" t="s">
        <v>16</v>
      </c>
      <c r="B23" s="288"/>
      <c r="C23" s="227">
        <v>356747938</v>
      </c>
      <c r="D23" s="227">
        <v>601753120</v>
      </c>
      <c r="E23" s="203">
        <v>0.5928476748072365</v>
      </c>
      <c r="F23" s="227">
        <v>522960200</v>
      </c>
      <c r="G23" s="227">
        <v>507908592</v>
      </c>
      <c r="H23" s="203">
        <v>1.0296344819463106</v>
      </c>
      <c r="I23" s="227">
        <v>456257034.231</v>
      </c>
      <c r="J23" s="227">
        <v>384126956</v>
      </c>
      <c r="K23" s="198">
        <v>1.1877766636898037</v>
      </c>
    </row>
    <row r="24" spans="1:11" ht="12.75">
      <c r="A24" s="291" t="s">
        <v>326</v>
      </c>
      <c r="B24" s="292"/>
      <c r="C24" s="292"/>
      <c r="D24" s="292"/>
      <c r="E24" s="292"/>
      <c r="F24" s="292"/>
      <c r="G24" s="292"/>
      <c r="H24" s="292"/>
      <c r="I24" s="292"/>
      <c r="J24" s="292"/>
      <c r="K24" s="293"/>
    </row>
    <row r="25" spans="1:11" ht="12.75">
      <c r="A25" s="463" t="s">
        <v>340</v>
      </c>
      <c r="B25" s="464"/>
      <c r="C25" s="464"/>
      <c r="D25" s="464"/>
      <c r="E25" s="464"/>
      <c r="F25" s="464"/>
      <c r="G25" s="464"/>
      <c r="H25" s="464"/>
      <c r="I25" s="464"/>
      <c r="J25" s="464"/>
      <c r="K25" s="465"/>
    </row>
    <row r="26" spans="1:11" ht="42" customHeight="1">
      <c r="A26" s="457" t="s">
        <v>353</v>
      </c>
      <c r="B26" s="458"/>
      <c r="C26" s="458"/>
      <c r="D26" s="458"/>
      <c r="E26" s="458"/>
      <c r="F26" s="458"/>
      <c r="G26" s="458"/>
      <c r="H26" s="458"/>
      <c r="I26" s="458"/>
      <c r="J26" s="458"/>
      <c r="K26" s="459"/>
    </row>
    <row r="27" spans="1:11" ht="12.75" customHeight="1">
      <c r="A27" s="323" t="s">
        <v>293</v>
      </c>
      <c r="B27" s="324"/>
      <c r="C27" s="324"/>
      <c r="D27" s="324"/>
      <c r="E27" s="324"/>
      <c r="F27" s="324"/>
      <c r="G27" s="324"/>
      <c r="H27" s="324"/>
      <c r="I27" s="324"/>
      <c r="J27" s="324"/>
      <c r="K27" s="325"/>
    </row>
    <row r="28" spans="1:11" ht="12.75" customHeight="1">
      <c r="A28" s="323" t="s">
        <v>292</v>
      </c>
      <c r="B28" s="324"/>
      <c r="C28" s="324"/>
      <c r="D28" s="324"/>
      <c r="E28" s="324"/>
      <c r="F28" s="324"/>
      <c r="G28" s="324"/>
      <c r="H28" s="324"/>
      <c r="I28" s="324"/>
      <c r="J28" s="324"/>
      <c r="K28" s="325"/>
    </row>
    <row r="29" spans="1:11" ht="12.75" customHeight="1">
      <c r="A29" s="320" t="s">
        <v>294</v>
      </c>
      <c r="B29" s="321"/>
      <c r="C29" s="321"/>
      <c r="D29" s="321"/>
      <c r="E29" s="321"/>
      <c r="F29" s="321"/>
      <c r="G29" s="321"/>
      <c r="H29" s="321"/>
      <c r="I29" s="321"/>
      <c r="J29" s="321"/>
      <c r="K29" s="322"/>
    </row>
    <row r="30" ht="12.75" customHeight="1"/>
    <row r="31" ht="12" customHeight="1"/>
    <row r="32" spans="1:8" ht="12.75">
      <c r="A32" s="112"/>
      <c r="B32" s="286"/>
      <c r="C32" s="286"/>
      <c r="D32" s="286"/>
      <c r="E32" s="286"/>
      <c r="F32" s="286"/>
      <c r="G32" s="286"/>
      <c r="H32" s="286"/>
    </row>
    <row r="33" spans="1:8" ht="12.75">
      <c r="A33" s="113"/>
      <c r="B33" s="114"/>
      <c r="C33" s="114"/>
      <c r="D33" s="114"/>
      <c r="E33" s="114"/>
      <c r="F33" s="114"/>
      <c r="G33" s="114"/>
      <c r="H33" s="114"/>
    </row>
    <row r="34" spans="2:8" ht="13.5" customHeight="1">
      <c r="B34" s="286"/>
      <c r="C34" s="286"/>
      <c r="D34" s="286"/>
      <c r="E34" s="286"/>
      <c r="F34" s="286"/>
      <c r="G34" s="286"/>
      <c r="H34" s="286"/>
    </row>
    <row r="35" spans="1:8" ht="12.75">
      <c r="A35" s="115"/>
      <c r="B35" s="66"/>
      <c r="C35" s="116"/>
      <c r="D35" s="116"/>
      <c r="E35" s="117"/>
      <c r="F35" s="117"/>
      <c r="G35" s="117"/>
      <c r="H35" s="117"/>
    </row>
    <row r="36" spans="2:8" ht="12.75">
      <c r="B36" s="286"/>
      <c r="C36" s="286"/>
      <c r="D36" s="286"/>
      <c r="E36" s="286"/>
      <c r="F36" s="286"/>
      <c r="G36" s="286"/>
      <c r="H36" s="286"/>
    </row>
    <row r="37" ht="12.75">
      <c r="B37" s="118"/>
    </row>
  </sheetData>
  <sheetProtection/>
  <mergeCells count="20">
    <mergeCell ref="A28:K28"/>
    <mergeCell ref="A29:K29"/>
    <mergeCell ref="B32:H32"/>
    <mergeCell ref="B34:H34"/>
    <mergeCell ref="B36:H36"/>
    <mergeCell ref="A15:B15"/>
    <mergeCell ref="A22:B22"/>
    <mergeCell ref="A23:B23"/>
    <mergeCell ref="A24:K24"/>
    <mergeCell ref="A26:K26"/>
    <mergeCell ref="A27:K27"/>
    <mergeCell ref="A2:K2"/>
    <mergeCell ref="A3:K3"/>
    <mergeCell ref="A4:K4"/>
    <mergeCell ref="A5:A6"/>
    <mergeCell ref="B5:B6"/>
    <mergeCell ref="C5:E5"/>
    <mergeCell ref="F5:H5"/>
    <mergeCell ref="I5:K5"/>
    <mergeCell ref="A25:K25"/>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9:J19"/>
  <sheetViews>
    <sheetView showGridLines="0" zoomScalePageLayoutView="0" workbookViewId="0" topLeftCell="A1">
      <selection activeCell="A9" sqref="A9:J9"/>
    </sheetView>
  </sheetViews>
  <sheetFormatPr defaultColWidth="12" defaultRowHeight="11.25"/>
  <cols>
    <col min="1" max="16384" width="12" style="25" customWidth="1"/>
  </cols>
  <sheetData>
    <row r="9" spans="1:10" ht="12.75">
      <c r="A9" s="246" t="s">
        <v>314</v>
      </c>
      <c r="B9" s="246"/>
      <c r="C9" s="246"/>
      <c r="D9" s="246"/>
      <c r="E9" s="246"/>
      <c r="F9" s="246"/>
      <c r="G9" s="246"/>
      <c r="H9" s="246"/>
      <c r="I9" s="246"/>
      <c r="J9" s="246"/>
    </row>
    <row r="10" spans="1:10" ht="12.75">
      <c r="A10" s="237"/>
      <c r="B10" s="237"/>
      <c r="C10" s="237"/>
      <c r="D10" s="237"/>
      <c r="E10" s="237"/>
      <c r="F10" s="237"/>
      <c r="G10" s="237"/>
      <c r="H10" s="237"/>
      <c r="I10" s="237"/>
      <c r="J10" s="237"/>
    </row>
    <row r="11" spans="1:10" ht="12.75">
      <c r="A11" s="247" t="s">
        <v>308</v>
      </c>
      <c r="B11" s="247"/>
      <c r="C11" s="247"/>
      <c r="D11" s="247"/>
      <c r="E11" s="247"/>
      <c r="F11" s="247"/>
      <c r="G11" s="247"/>
      <c r="H11" s="247"/>
      <c r="I11" s="247"/>
      <c r="J11" s="247"/>
    </row>
    <row r="12" spans="1:10" ht="51.75" customHeight="1">
      <c r="A12" s="245" t="s">
        <v>313</v>
      </c>
      <c r="B12" s="245"/>
      <c r="C12" s="245"/>
      <c r="D12" s="245"/>
      <c r="E12" s="245"/>
      <c r="F12" s="245"/>
      <c r="G12" s="245"/>
      <c r="H12" s="245"/>
      <c r="I12" s="245"/>
      <c r="J12" s="245"/>
    </row>
    <row r="14" spans="1:10" ht="12.75">
      <c r="A14" s="247" t="s">
        <v>341</v>
      </c>
      <c r="B14" s="247"/>
      <c r="C14" s="247"/>
      <c r="D14" s="247"/>
      <c r="E14" s="247"/>
      <c r="F14" s="247"/>
      <c r="G14" s="247"/>
      <c r="H14" s="247"/>
      <c r="I14" s="247"/>
      <c r="J14" s="247"/>
    </row>
    <row r="15" spans="1:10" ht="25.5" customHeight="1">
      <c r="A15" s="245" t="s">
        <v>342</v>
      </c>
      <c r="B15" s="245"/>
      <c r="C15" s="245"/>
      <c r="D15" s="245"/>
      <c r="E15" s="245"/>
      <c r="F15" s="245"/>
      <c r="G15" s="245"/>
      <c r="H15" s="245"/>
      <c r="I15" s="245"/>
      <c r="J15" s="245"/>
    </row>
    <row r="16" spans="1:10" ht="27" customHeight="1">
      <c r="A16" s="245" t="s">
        <v>343</v>
      </c>
      <c r="B16" s="245"/>
      <c r="C16" s="245"/>
      <c r="D16" s="245"/>
      <c r="E16" s="245"/>
      <c r="F16" s="245"/>
      <c r="G16" s="245"/>
      <c r="H16" s="245"/>
      <c r="I16" s="245"/>
      <c r="J16" s="245"/>
    </row>
    <row r="17" spans="1:10" ht="27" customHeight="1">
      <c r="A17" s="245" t="s">
        <v>344</v>
      </c>
      <c r="B17" s="245"/>
      <c r="C17" s="245"/>
      <c r="D17" s="245"/>
      <c r="E17" s="245"/>
      <c r="F17" s="245"/>
      <c r="G17" s="245"/>
      <c r="H17" s="245"/>
      <c r="I17" s="245"/>
      <c r="J17" s="245"/>
    </row>
    <row r="18" spans="1:10" ht="39" customHeight="1">
      <c r="A18" s="245" t="s">
        <v>345</v>
      </c>
      <c r="B18" s="245"/>
      <c r="C18" s="245"/>
      <c r="D18" s="245"/>
      <c r="E18" s="245"/>
      <c r="F18" s="245"/>
      <c r="G18" s="245"/>
      <c r="H18" s="245"/>
      <c r="I18" s="245"/>
      <c r="J18" s="245"/>
    </row>
    <row r="19" spans="1:10" ht="42" customHeight="1">
      <c r="A19" s="245" t="s">
        <v>346</v>
      </c>
      <c r="B19" s="245"/>
      <c r="C19" s="245"/>
      <c r="D19" s="245"/>
      <c r="E19" s="245"/>
      <c r="F19" s="245"/>
      <c r="G19" s="245"/>
      <c r="H19" s="245"/>
      <c r="I19" s="245"/>
      <c r="J19" s="245"/>
    </row>
  </sheetData>
  <sheetProtection/>
  <mergeCells count="9">
    <mergeCell ref="A17:J17"/>
    <mergeCell ref="A18:J18"/>
    <mergeCell ref="A19:J19"/>
    <mergeCell ref="A12:J12"/>
    <mergeCell ref="A9:J9"/>
    <mergeCell ref="A15:J15"/>
    <mergeCell ref="A11:J11"/>
    <mergeCell ref="A14:J14"/>
    <mergeCell ref="A16:J1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F170"/>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33203125" style="1" bestFit="1" customWidth="1"/>
    <col min="5" max="5" width="14" style="1" bestFit="1" customWidth="1"/>
    <col min="6" max="6" width="13.83203125" style="1" customWidth="1"/>
    <col min="7" max="16384" width="22.83203125" style="1" customWidth="1"/>
  </cols>
  <sheetData>
    <row r="1" spans="1:6" ht="12.75">
      <c r="A1" s="264"/>
      <c r="B1" s="264"/>
      <c r="C1" s="264"/>
      <c r="D1" s="264"/>
      <c r="E1" s="264"/>
      <c r="F1" s="264"/>
    </row>
    <row r="2" spans="1:6" ht="12.75">
      <c r="A2" s="265" t="s">
        <v>43</v>
      </c>
      <c r="B2" s="266"/>
      <c r="C2" s="266"/>
      <c r="D2" s="266"/>
      <c r="E2" s="266"/>
      <c r="F2" s="267"/>
    </row>
    <row r="3" spans="1:6" ht="12.75">
      <c r="A3" s="257" t="s">
        <v>287</v>
      </c>
      <c r="B3" s="258"/>
      <c r="C3" s="258"/>
      <c r="D3" s="258"/>
      <c r="E3" s="258"/>
      <c r="F3" s="259"/>
    </row>
    <row r="4" spans="1:6" ht="12.75">
      <c r="A4" s="278" t="s">
        <v>324</v>
      </c>
      <c r="B4" s="279"/>
      <c r="C4" s="279"/>
      <c r="D4" s="279"/>
      <c r="E4" s="279"/>
      <c r="F4" s="280"/>
    </row>
    <row r="5" spans="1:6" ht="11.25" customHeight="1">
      <c r="A5" s="281" t="s">
        <v>31</v>
      </c>
      <c r="B5" s="273">
        <v>2016</v>
      </c>
      <c r="C5" s="273"/>
      <c r="D5" s="272">
        <v>2017</v>
      </c>
      <c r="E5" s="273"/>
      <c r="F5" s="274" t="s">
        <v>42</v>
      </c>
    </row>
    <row r="6" spans="1:6" ht="12" customHeight="1">
      <c r="A6" s="281"/>
      <c r="B6" s="276" t="s">
        <v>0</v>
      </c>
      <c r="C6" s="276" t="s">
        <v>30</v>
      </c>
      <c r="D6" s="276" t="s">
        <v>0</v>
      </c>
      <c r="E6" s="276" t="s">
        <v>30</v>
      </c>
      <c r="F6" s="274"/>
    </row>
    <row r="7" spans="1:6" ht="12.75">
      <c r="A7" s="282"/>
      <c r="B7" s="277"/>
      <c r="C7" s="277"/>
      <c r="D7" s="277"/>
      <c r="E7" s="277"/>
      <c r="F7" s="275"/>
    </row>
    <row r="8" spans="1:6" ht="12.75">
      <c r="A8" s="2" t="s">
        <v>194</v>
      </c>
      <c r="B8" s="3">
        <v>13</v>
      </c>
      <c r="C8" s="3"/>
      <c r="D8" s="3">
        <v>13</v>
      </c>
      <c r="E8" s="2"/>
      <c r="F8" s="4">
        <v>0</v>
      </c>
    </row>
    <row r="9" spans="1:6" ht="12.75">
      <c r="A9" s="188" t="s">
        <v>244</v>
      </c>
      <c r="B9" s="5"/>
      <c r="C9" s="5"/>
      <c r="D9" s="5"/>
      <c r="E9" s="5"/>
      <c r="F9" s="6"/>
    </row>
    <row r="10" spans="1:6" ht="12.75">
      <c r="A10" s="7" t="s">
        <v>77</v>
      </c>
      <c r="B10" s="8">
        <v>1569696.012</v>
      </c>
      <c r="C10" s="9">
        <v>1</v>
      </c>
      <c r="D10" s="8">
        <v>1841489.72</v>
      </c>
      <c r="E10" s="9">
        <v>1</v>
      </c>
      <c r="F10" s="10">
        <v>0.1731505373793354</v>
      </c>
    </row>
    <row r="11" spans="1:6" ht="12.75">
      <c r="A11" s="7" t="s">
        <v>278</v>
      </c>
      <c r="B11" s="8">
        <v>1385653.171</v>
      </c>
      <c r="C11" s="9">
        <v>0.8827525587164453</v>
      </c>
      <c r="D11" s="8">
        <v>1570037.23</v>
      </c>
      <c r="E11" s="9">
        <v>0.8525908197847556</v>
      </c>
      <c r="F11" s="10">
        <v>0.13306652982068612</v>
      </c>
    </row>
    <row r="12" spans="1:6" ht="12.75">
      <c r="A12" s="7" t="s">
        <v>79</v>
      </c>
      <c r="B12" s="8">
        <v>184042.8410000003</v>
      </c>
      <c r="C12" s="9">
        <v>0.11724744128355491</v>
      </c>
      <c r="D12" s="8">
        <v>271452.49000000005</v>
      </c>
      <c r="E12" s="9">
        <v>0.14740918021524446</v>
      </c>
      <c r="F12" s="10">
        <v>0.4749418587816714</v>
      </c>
    </row>
    <row r="13" spans="1:6" ht="12.75">
      <c r="A13" s="7" t="s">
        <v>276</v>
      </c>
      <c r="B13" s="8">
        <v>180501.995</v>
      </c>
      <c r="C13" s="9">
        <v>0.11499168859454297</v>
      </c>
      <c r="D13" s="8">
        <v>207737.21300000002</v>
      </c>
      <c r="E13" s="9">
        <v>0.11280932537597876</v>
      </c>
      <c r="F13" s="10">
        <v>0.15088596666203058</v>
      </c>
    </row>
    <row r="14" spans="1:6" ht="12.75">
      <c r="A14" s="7" t="s">
        <v>195</v>
      </c>
      <c r="B14" s="8">
        <v>30368.12</v>
      </c>
      <c r="C14" s="9">
        <v>0.019346497517890106</v>
      </c>
      <c r="D14" s="8">
        <v>23109.902000000002</v>
      </c>
      <c r="E14" s="9">
        <v>0.01254956883495391</v>
      </c>
      <c r="F14" s="10">
        <v>-0.23900781477417754</v>
      </c>
    </row>
    <row r="15" spans="1:6" ht="12.75">
      <c r="A15" s="7" t="s">
        <v>172</v>
      </c>
      <c r="B15" s="8">
        <v>33908.96600000029</v>
      </c>
      <c r="C15" s="9">
        <v>0.02160225020690203</v>
      </c>
      <c r="D15" s="8">
        <v>86825.17900000003</v>
      </c>
      <c r="E15" s="9">
        <v>0.04714942367421961</v>
      </c>
      <c r="F15" s="10">
        <v>1.5605374991381127</v>
      </c>
    </row>
    <row r="16" spans="1:6" ht="12.75">
      <c r="A16" s="7" t="s">
        <v>171</v>
      </c>
      <c r="B16" s="8">
        <v>9208.659999999998</v>
      </c>
      <c r="C16" s="9">
        <v>0.00586652442868027</v>
      </c>
      <c r="D16" s="8">
        <v>22833.003</v>
      </c>
      <c r="E16" s="9">
        <v>0.012399201989571791</v>
      </c>
      <c r="F16" s="10">
        <v>1.4795141747007712</v>
      </c>
    </row>
    <row r="17" spans="1:6" ht="12.75">
      <c r="A17" s="11" t="s">
        <v>92</v>
      </c>
      <c r="B17" s="12">
        <v>24700.306000000004</v>
      </c>
      <c r="C17" s="13">
        <v>0.015735725778221576</v>
      </c>
      <c r="D17" s="12">
        <v>63992.17600000001</v>
      </c>
      <c r="E17" s="13">
        <v>0.0347502216846478</v>
      </c>
      <c r="F17" s="14">
        <v>1.590744260415235</v>
      </c>
    </row>
    <row r="18" spans="1:6" ht="12.75">
      <c r="A18" s="189" t="s">
        <v>245</v>
      </c>
      <c r="B18" s="15"/>
      <c r="C18" s="16"/>
      <c r="D18" s="15"/>
      <c r="E18" s="16"/>
      <c r="F18" s="17"/>
    </row>
    <row r="19" spans="1:6" ht="12.75">
      <c r="A19" s="7" t="s">
        <v>196</v>
      </c>
      <c r="B19" s="8">
        <v>1092760.6130000001</v>
      </c>
      <c r="C19" s="9">
        <v>0.6961606608197206</v>
      </c>
      <c r="D19" s="8">
        <v>1285018.673</v>
      </c>
      <c r="E19" s="9">
        <v>0.6978147415343703</v>
      </c>
      <c r="F19" s="10">
        <v>0.1759379480856158</v>
      </c>
    </row>
    <row r="20" spans="1:6" ht="12.75">
      <c r="A20" s="7" t="s">
        <v>26</v>
      </c>
      <c r="B20" s="8">
        <v>437620.60599999997</v>
      </c>
      <c r="C20" s="9">
        <v>0.2787932202505971</v>
      </c>
      <c r="D20" s="8">
        <v>518768.218</v>
      </c>
      <c r="E20" s="9">
        <v>0.2817111669784396</v>
      </c>
      <c r="F20" s="10">
        <v>0.18542913859042565</v>
      </c>
    </row>
    <row r="21" spans="1:6" ht="12.75">
      <c r="A21" s="7" t="s">
        <v>197</v>
      </c>
      <c r="B21" s="8">
        <v>37024.624</v>
      </c>
      <c r="C21" s="9">
        <v>0.023587130066557115</v>
      </c>
      <c r="D21" s="8">
        <v>34602.005</v>
      </c>
      <c r="E21" s="9">
        <v>0.018790224362479742</v>
      </c>
      <c r="F21" s="10">
        <v>-0.06543264288112705</v>
      </c>
    </row>
    <row r="22" spans="1:6" ht="12.75">
      <c r="A22" s="7" t="s">
        <v>198</v>
      </c>
      <c r="B22" s="8">
        <v>2290.169</v>
      </c>
      <c r="C22" s="9">
        <v>0.0014589888631251742</v>
      </c>
      <c r="D22" s="8">
        <v>3100.824</v>
      </c>
      <c r="E22" s="9">
        <v>0.0016838671247103134</v>
      </c>
      <c r="F22" s="10">
        <v>0.3539716937920303</v>
      </c>
    </row>
    <row r="23" spans="1:6" ht="12.75">
      <c r="A23" s="7" t="s">
        <v>199</v>
      </c>
      <c r="B23" s="8"/>
      <c r="C23" s="9">
        <v>0</v>
      </c>
      <c r="D23" s="8"/>
      <c r="E23" s="9">
        <v>0</v>
      </c>
      <c r="F23" s="230"/>
    </row>
    <row r="24" spans="1:6" ht="12.75">
      <c r="A24" s="11" t="s">
        <v>200</v>
      </c>
      <c r="B24" s="18">
        <v>1569696.012</v>
      </c>
      <c r="C24" s="13">
        <v>1</v>
      </c>
      <c r="D24" s="18">
        <v>1841489.7199999997</v>
      </c>
      <c r="E24" s="13">
        <v>0.9999999999999999</v>
      </c>
      <c r="F24" s="14">
        <v>0.1731505373793354</v>
      </c>
    </row>
    <row r="25" spans="1:6" ht="12.75">
      <c r="A25" s="189" t="s">
        <v>246</v>
      </c>
      <c r="B25" s="15"/>
      <c r="C25" s="16"/>
      <c r="D25" s="15"/>
      <c r="E25" s="16"/>
      <c r="F25" s="17"/>
    </row>
    <row r="26" spans="1:6" ht="12.75">
      <c r="A26" s="7" t="s">
        <v>201</v>
      </c>
      <c r="B26" s="8">
        <v>1087798.087</v>
      </c>
      <c r="C26" s="9">
        <v>0.6929992041032209</v>
      </c>
      <c r="D26" s="8">
        <v>1226183.011</v>
      </c>
      <c r="E26" s="9">
        <v>0.6658647059946661</v>
      </c>
      <c r="F26" s="10">
        <v>0.12721563464194618</v>
      </c>
    </row>
    <row r="27" spans="1:6" ht="12.75">
      <c r="A27" s="7" t="s">
        <v>27</v>
      </c>
      <c r="B27" s="8">
        <v>279257.17400000006</v>
      </c>
      <c r="C27" s="9">
        <v>0.17790525800227366</v>
      </c>
      <c r="D27" s="8">
        <v>327721.241</v>
      </c>
      <c r="E27" s="9">
        <v>0.17796528399843578</v>
      </c>
      <c r="F27" s="10">
        <v>0.17354636339620022</v>
      </c>
    </row>
    <row r="28" spans="1:6" ht="12.75">
      <c r="A28" s="7" t="s">
        <v>202</v>
      </c>
      <c r="B28" s="8">
        <v>11916.903</v>
      </c>
      <c r="C28" s="9">
        <v>0.007591854033454727</v>
      </c>
      <c r="D28" s="8">
        <v>9587.221000000001</v>
      </c>
      <c r="E28" s="9">
        <v>0.005206231072525347</v>
      </c>
      <c r="F28" s="10">
        <v>-0.1954939131416945</v>
      </c>
    </row>
    <row r="29" spans="1:6" ht="12.75">
      <c r="A29" s="7" t="s">
        <v>203</v>
      </c>
      <c r="B29" s="8">
        <v>1358.4019999999998</v>
      </c>
      <c r="C29" s="9">
        <v>0.0008653917635104495</v>
      </c>
      <c r="D29" s="8">
        <v>1138.03</v>
      </c>
      <c r="E29" s="9">
        <v>0.0006179942182897442</v>
      </c>
      <c r="F29" s="10">
        <v>-0.16222885419779998</v>
      </c>
    </row>
    <row r="30" spans="1:6" ht="12.75">
      <c r="A30" s="7" t="s">
        <v>204</v>
      </c>
      <c r="B30" s="8">
        <v>291.39099999999985</v>
      </c>
      <c r="C30" s="9">
        <v>0.00018563530630923196</v>
      </c>
      <c r="D30" s="8">
        <v>533.276</v>
      </c>
      <c r="E30" s="9">
        <v>0.0002895894526090539</v>
      </c>
      <c r="F30" s="10">
        <v>0.8301045674025629</v>
      </c>
    </row>
    <row r="31" spans="1:6" ht="12.75">
      <c r="A31" s="7" t="s">
        <v>205</v>
      </c>
      <c r="B31" s="8">
        <v>5031.214</v>
      </c>
      <c r="C31" s="9">
        <v>0.003205215507676272</v>
      </c>
      <c r="D31" s="8">
        <v>4874.451</v>
      </c>
      <c r="E31" s="9">
        <v>0.002647015048229539</v>
      </c>
      <c r="F31" s="10">
        <v>-0.031158086298853527</v>
      </c>
    </row>
    <row r="32" spans="1:6" ht="12.75">
      <c r="A32" s="11" t="s">
        <v>189</v>
      </c>
      <c r="B32" s="18">
        <v>1385653.171</v>
      </c>
      <c r="C32" s="13">
        <v>0.8827525587164453</v>
      </c>
      <c r="D32" s="18">
        <v>1570037.2299999997</v>
      </c>
      <c r="E32" s="13">
        <v>0.8525908197847555</v>
      </c>
      <c r="F32" s="14">
        <v>0.13306652982068612</v>
      </c>
    </row>
    <row r="33" spans="1:6" ht="12.75">
      <c r="A33" s="189" t="s">
        <v>285</v>
      </c>
      <c r="B33" s="15"/>
      <c r="C33" s="9"/>
      <c r="D33" s="15"/>
      <c r="E33" s="9"/>
      <c r="F33" s="10"/>
    </row>
    <row r="34" spans="1:6" ht="12.75">
      <c r="A34" s="123" t="s">
        <v>28</v>
      </c>
      <c r="B34" s="15">
        <v>4467.6720000000005</v>
      </c>
      <c r="C34" s="9">
        <v>0.0028462020453932325</v>
      </c>
      <c r="D34" s="15">
        <v>4487.411</v>
      </c>
      <c r="E34" s="9">
        <v>0.002436837388372714</v>
      </c>
      <c r="F34" s="10">
        <v>0.004418184683208537</v>
      </c>
    </row>
    <row r="35" spans="1:6" ht="12.75">
      <c r="A35" s="123" t="s">
        <v>185</v>
      </c>
      <c r="B35" s="15">
        <v>2382.828</v>
      </c>
      <c r="C35" s="9">
        <v>0.001518018764005116</v>
      </c>
      <c r="D35" s="15">
        <v>2353.0370000000003</v>
      </c>
      <c r="E35" s="9">
        <v>0.001277789918914128</v>
      </c>
      <c r="F35" s="10">
        <v>-0.01250237113211683</v>
      </c>
    </row>
    <row r="36" spans="1:6" ht="12.75">
      <c r="A36" s="123" t="s">
        <v>186</v>
      </c>
      <c r="B36" s="15">
        <v>1557.3139999999999</v>
      </c>
      <c r="C36" s="9">
        <v>0.0009921118408243747</v>
      </c>
      <c r="D36" s="15">
        <v>1276.5900000000001</v>
      </c>
      <c r="E36" s="9">
        <v>0.0006932376467461356</v>
      </c>
      <c r="F36" s="10">
        <v>-0.18026165564555363</v>
      </c>
    </row>
    <row r="37" spans="1:6" ht="12.75">
      <c r="A37" s="123" t="s">
        <v>187</v>
      </c>
      <c r="B37" s="15">
        <v>52314.788</v>
      </c>
      <c r="C37" s="9">
        <v>0.033327974079098314</v>
      </c>
      <c r="D37" s="15">
        <v>63169.393000000004</v>
      </c>
      <c r="E37" s="9">
        <v>0.03430341875598415</v>
      </c>
      <c r="F37" s="10">
        <v>0.20748636121778796</v>
      </c>
    </row>
    <row r="38" spans="1:6" ht="12.75">
      <c r="A38" s="123" t="s">
        <v>188</v>
      </c>
      <c r="B38" s="15">
        <v>45894.911</v>
      </c>
      <c r="C38" s="9">
        <v>0.02923808855290638</v>
      </c>
      <c r="D38" s="15">
        <v>71880.894</v>
      </c>
      <c r="E38" s="9">
        <v>0.03903410006546222</v>
      </c>
      <c r="F38" s="10">
        <v>0.5662061965868068</v>
      </c>
    </row>
    <row r="39" spans="1:6" ht="12.75">
      <c r="A39" s="123" t="s">
        <v>18</v>
      </c>
      <c r="B39" s="15">
        <v>73884.482</v>
      </c>
      <c r="C39" s="9">
        <v>0.047069293312315554</v>
      </c>
      <c r="D39" s="15">
        <v>64569.888</v>
      </c>
      <c r="E39" s="9">
        <v>0.0350639416004994</v>
      </c>
      <c r="F39" s="10">
        <v>-0.12606969349802033</v>
      </c>
    </row>
    <row r="40" spans="1:6" ht="12.75">
      <c r="A40" s="11" t="s">
        <v>286</v>
      </c>
      <c r="B40" s="18">
        <v>180501.995</v>
      </c>
      <c r="C40" s="13">
        <v>0.11499168859454297</v>
      </c>
      <c r="D40" s="18">
        <v>207737.21300000002</v>
      </c>
      <c r="E40" s="13">
        <v>0.11280932537597876</v>
      </c>
      <c r="F40" s="14">
        <v>0.15088596666203058</v>
      </c>
    </row>
    <row r="41" spans="1:6" ht="12.75">
      <c r="A41" s="189" t="s">
        <v>247</v>
      </c>
      <c r="B41" s="16"/>
      <c r="C41" s="16"/>
      <c r="D41" s="16"/>
      <c r="E41" s="16"/>
      <c r="F41" s="17"/>
    </row>
    <row r="42" spans="1:6" ht="12.75">
      <c r="A42" s="7" t="s">
        <v>206</v>
      </c>
      <c r="B42" s="17">
        <v>0.7738706770751781</v>
      </c>
      <c r="C42" s="17"/>
      <c r="D42" s="17">
        <v>0.6957398763594848</v>
      </c>
      <c r="E42" s="17"/>
      <c r="F42" s="17"/>
    </row>
    <row r="43" spans="1:6" ht="12.75">
      <c r="A43" s="19" t="s">
        <v>207</v>
      </c>
      <c r="B43" s="17">
        <v>1.677247610470246</v>
      </c>
      <c r="C43" s="17"/>
      <c r="D43" s="17">
        <v>1.6867739260766237</v>
      </c>
      <c r="E43" s="17"/>
      <c r="F43" s="17"/>
    </row>
    <row r="44" spans="1:6" ht="12.75">
      <c r="A44" s="11" t="s">
        <v>226</v>
      </c>
      <c r="B44" s="21">
        <v>0.08073215785808381</v>
      </c>
      <c r="C44" s="22"/>
      <c r="D44" s="21">
        <v>0.2047405621993619</v>
      </c>
      <c r="E44" s="22"/>
      <c r="F44" s="22"/>
    </row>
    <row r="45" spans="1:6" ht="12.75">
      <c r="A45" s="190" t="s">
        <v>248</v>
      </c>
      <c r="B45" s="17"/>
      <c r="C45" s="17"/>
      <c r="D45" s="17"/>
      <c r="E45" s="17"/>
      <c r="F45" s="17"/>
    </row>
    <row r="46" spans="1:6" ht="12.75">
      <c r="A46" s="19" t="s">
        <v>208</v>
      </c>
      <c r="B46" s="15">
        <v>108943.59369856495</v>
      </c>
      <c r="C46" s="16"/>
      <c r="D46" s="15">
        <v>117777.86497375151</v>
      </c>
      <c r="E46" s="16"/>
      <c r="F46" s="10">
        <v>0.08109032367364377</v>
      </c>
    </row>
    <row r="47" spans="1:6" ht="12.75">
      <c r="A47" s="19" t="s">
        <v>209</v>
      </c>
      <c r="B47" s="15">
        <v>30372.735312895584</v>
      </c>
      <c r="C47" s="16"/>
      <c r="D47" s="15">
        <v>33179.33978598462</v>
      </c>
      <c r="E47" s="16"/>
      <c r="F47" s="10">
        <v>0.09240539069582643</v>
      </c>
    </row>
    <row r="48" spans="1:6" ht="12.75">
      <c r="A48" s="122" t="s">
        <v>210</v>
      </c>
      <c r="B48" s="15">
        <v>61124.43435319539</v>
      </c>
      <c r="C48" s="16"/>
      <c r="D48" s="15">
        <v>66888.61971048453</v>
      </c>
      <c r="E48" s="16"/>
      <c r="F48" s="10">
        <v>0.09430247360624944</v>
      </c>
    </row>
    <row r="49" spans="1:6" ht="12.75">
      <c r="A49" s="19" t="s">
        <v>211</v>
      </c>
      <c r="B49" s="15">
        <v>1083460.631160973</v>
      </c>
      <c r="C49" s="16"/>
      <c r="D49" s="15">
        <v>1174101.862930405</v>
      </c>
      <c r="E49" s="16"/>
      <c r="F49" s="10">
        <v>0.08365899891748341</v>
      </c>
    </row>
    <row r="50" spans="1:6" ht="12.75">
      <c r="A50" s="19" t="s">
        <v>227</v>
      </c>
      <c r="B50" s="15">
        <v>53957.750825378615</v>
      </c>
      <c r="C50" s="16"/>
      <c r="D50" s="15">
        <v>57028.62311323276</v>
      </c>
      <c r="E50" s="16"/>
      <c r="F50" s="10">
        <v>0.056912533248324015</v>
      </c>
    </row>
    <row r="51" spans="1:6" ht="12.75">
      <c r="A51" s="19" t="s">
        <v>212</v>
      </c>
      <c r="B51" s="15">
        <v>42887.47557664355</v>
      </c>
      <c r="C51" s="16"/>
      <c r="D51" s="15">
        <v>44947.715727264054</v>
      </c>
      <c r="E51" s="16"/>
      <c r="F51" s="10">
        <v>0.04803827044887932</v>
      </c>
    </row>
    <row r="52" spans="1:6" ht="12.75">
      <c r="A52" s="19" t="s">
        <v>213</v>
      </c>
      <c r="B52" s="15">
        <v>19381.638144638073</v>
      </c>
      <c r="C52" s="16"/>
      <c r="D52" s="15">
        <v>20960.37118878311</v>
      </c>
      <c r="E52" s="16"/>
      <c r="F52" s="10">
        <v>0.08145508818003555</v>
      </c>
    </row>
    <row r="53" spans="1:6" ht="12.75">
      <c r="A53" s="20" t="s">
        <v>228</v>
      </c>
      <c r="B53" s="15">
        <v>7028.8019206602285</v>
      </c>
      <c r="C53" s="16"/>
      <c r="D53" s="15">
        <v>7545.660064870156</v>
      </c>
      <c r="E53" s="23"/>
      <c r="F53" s="14">
        <v>0.0735343163805331</v>
      </c>
    </row>
    <row r="54" spans="1:6" ht="12.75">
      <c r="A54" s="148" t="s">
        <v>45</v>
      </c>
      <c r="B54" s="149"/>
      <c r="C54" s="149"/>
      <c r="D54" s="149"/>
      <c r="E54" s="149"/>
      <c r="F54" s="150"/>
    </row>
    <row r="55" spans="1:6" ht="12.75">
      <c r="A55" s="261" t="s">
        <v>252</v>
      </c>
      <c r="B55" s="262"/>
      <c r="C55" s="262"/>
      <c r="D55" s="262"/>
      <c r="E55" s="262"/>
      <c r="F55" s="263"/>
    </row>
    <row r="56" spans="1:6" ht="12.75">
      <c r="A56" s="261" t="s">
        <v>347</v>
      </c>
      <c r="B56" s="262"/>
      <c r="C56" s="262"/>
      <c r="D56" s="262"/>
      <c r="E56" s="262"/>
      <c r="F56" s="263"/>
    </row>
    <row r="57" spans="1:6" ht="12.75">
      <c r="A57" s="151"/>
      <c r="B57" s="152"/>
      <c r="C57" s="152"/>
      <c r="D57" s="152"/>
      <c r="E57" s="152"/>
      <c r="F57" s="153"/>
    </row>
    <row r="58" spans="1:6" ht="12.75">
      <c r="A58" s="24"/>
      <c r="B58" s="24"/>
      <c r="C58" s="24"/>
      <c r="D58" s="24"/>
      <c r="E58" s="24"/>
      <c r="F58" s="24"/>
    </row>
    <row r="59" spans="1:6" ht="12.75">
      <c r="A59" s="265" t="s">
        <v>50</v>
      </c>
      <c r="B59" s="266"/>
      <c r="C59" s="266"/>
      <c r="D59" s="266"/>
      <c r="E59" s="266"/>
      <c r="F59" s="267"/>
    </row>
    <row r="60" spans="1:6" ht="12.75">
      <c r="A60" s="257" t="s">
        <v>288</v>
      </c>
      <c r="B60" s="258"/>
      <c r="C60" s="258"/>
      <c r="D60" s="258"/>
      <c r="E60" s="258"/>
      <c r="F60" s="259"/>
    </row>
    <row r="61" spans="1:6" ht="12.75">
      <c r="A61" s="260" t="s">
        <v>324</v>
      </c>
      <c r="B61" s="260"/>
      <c r="C61" s="260"/>
      <c r="D61" s="260"/>
      <c r="E61" s="260"/>
      <c r="F61" s="260"/>
    </row>
    <row r="62" spans="1:6" ht="11.25" customHeight="1">
      <c r="A62" s="251" t="s">
        <v>31</v>
      </c>
      <c r="B62" s="252">
        <v>2016</v>
      </c>
      <c r="C62" s="252"/>
      <c r="D62" s="271">
        <v>2017</v>
      </c>
      <c r="E62" s="252"/>
      <c r="F62" s="256" t="s">
        <v>42</v>
      </c>
    </row>
    <row r="63" spans="1:6" ht="11.25" customHeight="1">
      <c r="A63" s="251"/>
      <c r="B63" s="251" t="s">
        <v>0</v>
      </c>
      <c r="C63" s="251" t="s">
        <v>30</v>
      </c>
      <c r="D63" s="251" t="s">
        <v>0</v>
      </c>
      <c r="E63" s="251" t="s">
        <v>30</v>
      </c>
      <c r="F63" s="256"/>
    </row>
    <row r="64" spans="1:6" ht="12.75">
      <c r="A64" s="251"/>
      <c r="B64" s="251"/>
      <c r="C64" s="251"/>
      <c r="D64" s="251"/>
      <c r="E64" s="251"/>
      <c r="F64" s="256"/>
    </row>
    <row r="65" spans="1:6" ht="12.75">
      <c r="A65" s="2" t="s">
        <v>1</v>
      </c>
      <c r="B65" s="3">
        <v>7</v>
      </c>
      <c r="C65" s="3"/>
      <c r="D65" s="3">
        <v>7</v>
      </c>
      <c r="E65" s="2"/>
      <c r="F65" s="4">
        <v>0</v>
      </c>
    </row>
    <row r="66" spans="1:6" ht="12.75">
      <c r="A66" s="188" t="s">
        <v>244</v>
      </c>
      <c r="B66" s="5"/>
      <c r="C66" s="5"/>
      <c r="D66" s="5"/>
      <c r="E66" s="5"/>
      <c r="F66" s="6"/>
    </row>
    <row r="67" spans="1:6" ht="12.75">
      <c r="A67" s="7" t="s">
        <v>77</v>
      </c>
      <c r="B67" s="8">
        <v>1486343.3590000002</v>
      </c>
      <c r="C67" s="9">
        <v>1</v>
      </c>
      <c r="D67" s="8">
        <v>1757967.845</v>
      </c>
      <c r="E67" s="9">
        <v>1</v>
      </c>
      <c r="F67" s="10">
        <v>0.1827467955874924</v>
      </c>
    </row>
    <row r="68" spans="1:6" ht="12.75">
      <c r="A68" s="7" t="s">
        <v>278</v>
      </c>
      <c r="B68" s="8">
        <v>1304819.537</v>
      </c>
      <c r="C68" s="9">
        <v>0.877872215123881</v>
      </c>
      <c r="D68" s="8">
        <v>1491148.001</v>
      </c>
      <c r="E68" s="9">
        <v>0.8482225685988016</v>
      </c>
      <c r="F68" s="10">
        <v>0.14280017942435208</v>
      </c>
    </row>
    <row r="69" spans="1:6" ht="12.75">
      <c r="A69" s="7" t="s">
        <v>79</v>
      </c>
      <c r="B69" s="8">
        <v>181523.8220000003</v>
      </c>
      <c r="C69" s="9">
        <v>0.12212778487611911</v>
      </c>
      <c r="D69" s="8">
        <v>266819.84400000004</v>
      </c>
      <c r="E69" s="9">
        <v>0.15177743140119837</v>
      </c>
      <c r="F69" s="10">
        <v>0.4698888611986123</v>
      </c>
    </row>
    <row r="70" spans="1:6" ht="12.75">
      <c r="A70" s="7" t="s">
        <v>276</v>
      </c>
      <c r="B70" s="8">
        <v>172689.31</v>
      </c>
      <c r="C70" s="9">
        <v>0.11618399541017492</v>
      </c>
      <c r="D70" s="8">
        <v>199219.40500000003</v>
      </c>
      <c r="E70" s="9">
        <v>0.11332369108264323</v>
      </c>
      <c r="F70" s="10">
        <v>0.15362905208203115</v>
      </c>
    </row>
    <row r="71" spans="1:6" ht="12.75">
      <c r="A71" s="7" t="s">
        <v>195</v>
      </c>
      <c r="B71" s="8">
        <v>23606.994</v>
      </c>
      <c r="C71" s="9">
        <v>0.015882597958982097</v>
      </c>
      <c r="D71" s="8">
        <v>16871.336000000003</v>
      </c>
      <c r="E71" s="9">
        <v>0.009597067459444915</v>
      </c>
      <c r="F71" s="10">
        <v>-0.28532467962672403</v>
      </c>
    </row>
    <row r="72" spans="1:6" ht="12.75">
      <c r="A72" s="7" t="s">
        <v>172</v>
      </c>
      <c r="B72" s="8">
        <v>32441.506000000296</v>
      </c>
      <c r="C72" s="9">
        <v>0.021826387424926284</v>
      </c>
      <c r="D72" s="8">
        <v>84471.77500000002</v>
      </c>
      <c r="E72" s="9">
        <v>0.048050807778000075</v>
      </c>
      <c r="F72" s="10">
        <v>1.603817930030722</v>
      </c>
    </row>
    <row r="73" spans="1:6" ht="12.75">
      <c r="A73" s="7" t="s">
        <v>171</v>
      </c>
      <c r="B73" s="8">
        <v>9035.135999999999</v>
      </c>
      <c r="C73" s="9">
        <v>0.006078767698789844</v>
      </c>
      <c r="D73" s="8">
        <v>22387.807</v>
      </c>
      <c r="E73" s="9">
        <v>0.012735049201084791</v>
      </c>
      <c r="F73" s="10">
        <v>1.4778605435490957</v>
      </c>
    </row>
    <row r="74" spans="1:6" ht="12.75">
      <c r="A74" s="11" t="s">
        <v>92</v>
      </c>
      <c r="B74" s="12">
        <v>23406.370000000003</v>
      </c>
      <c r="C74" s="13">
        <v>0.015747619726136242</v>
      </c>
      <c r="D74" s="12">
        <v>62083.96800000001</v>
      </c>
      <c r="E74" s="13">
        <v>0.035315758576915275</v>
      </c>
      <c r="F74" s="14">
        <v>1.6524389728095388</v>
      </c>
    </row>
    <row r="75" spans="1:6" ht="12.75">
      <c r="A75" s="189" t="s">
        <v>245</v>
      </c>
      <c r="B75" s="15"/>
      <c r="C75" s="16"/>
      <c r="D75" s="15"/>
      <c r="E75" s="16"/>
      <c r="F75" s="17"/>
    </row>
    <row r="76" spans="1:6" ht="12.75">
      <c r="A76" s="7" t="s">
        <v>196</v>
      </c>
      <c r="B76" s="8">
        <v>1054139.117</v>
      </c>
      <c r="C76" s="9">
        <v>0.7092164206991959</v>
      </c>
      <c r="D76" s="8">
        <v>1243946.959</v>
      </c>
      <c r="E76" s="9">
        <v>0.7076050694203682</v>
      </c>
      <c r="F76" s="10">
        <v>0.18005957557118135</v>
      </c>
    </row>
    <row r="77" spans="1:6" ht="12.75">
      <c r="A77" s="7" t="s">
        <v>26</v>
      </c>
      <c r="B77" s="8">
        <v>428503.741</v>
      </c>
      <c r="C77" s="9">
        <v>0.28829391163579715</v>
      </c>
      <c r="D77" s="8">
        <v>508081.031</v>
      </c>
      <c r="E77" s="9">
        <v>0.2890161116684134</v>
      </c>
      <c r="F77" s="10">
        <v>0.18570967388590431</v>
      </c>
    </row>
    <row r="78" spans="1:6" ht="12.75">
      <c r="A78" s="7" t="s">
        <v>197</v>
      </c>
      <c r="B78" s="8">
        <v>1410.332</v>
      </c>
      <c r="C78" s="9">
        <v>0.0009488601617252558</v>
      </c>
      <c r="D78" s="8">
        <v>2839.031</v>
      </c>
      <c r="E78" s="9">
        <v>0.0016149504714063755</v>
      </c>
      <c r="F78" s="10">
        <v>1.0130231746851095</v>
      </c>
    </row>
    <row r="79" spans="1:6" ht="12.75">
      <c r="A79" s="7" t="s">
        <v>198</v>
      </c>
      <c r="B79" s="8">
        <v>2290.169</v>
      </c>
      <c r="C79" s="9">
        <v>0.0015408075032816153</v>
      </c>
      <c r="D79" s="8">
        <v>3100.824</v>
      </c>
      <c r="E79" s="9">
        <v>0.001763868439812106</v>
      </c>
      <c r="F79" s="10">
        <v>0.3539716937920303</v>
      </c>
    </row>
    <row r="80" spans="1:6" ht="12.75">
      <c r="A80" s="7" t="s">
        <v>199</v>
      </c>
      <c r="B80" s="8">
        <v>0</v>
      </c>
      <c r="C80" s="9">
        <v>0</v>
      </c>
      <c r="D80" s="8">
        <v>0</v>
      </c>
      <c r="E80" s="9">
        <v>0</v>
      </c>
      <c r="F80" s="10"/>
    </row>
    <row r="81" spans="1:6" ht="12.75">
      <c r="A81" s="11" t="s">
        <v>200</v>
      </c>
      <c r="B81" s="18">
        <v>1486343.359</v>
      </c>
      <c r="C81" s="13">
        <v>0.9999999999999999</v>
      </c>
      <c r="D81" s="18">
        <v>1757967.845</v>
      </c>
      <c r="E81" s="13">
        <v>1</v>
      </c>
      <c r="F81" s="14">
        <v>0.18274679558749263</v>
      </c>
    </row>
    <row r="82" spans="1:6" ht="12.75">
      <c r="A82" s="189" t="s">
        <v>246</v>
      </c>
      <c r="B82" s="15"/>
      <c r="C82" s="16"/>
      <c r="D82" s="15"/>
      <c r="E82" s="16"/>
      <c r="F82" s="17"/>
    </row>
    <row r="83" spans="1:6" ht="12.75">
      <c r="A83" s="7" t="s">
        <v>201</v>
      </c>
      <c r="B83" s="8">
        <v>1020601.5960000001</v>
      </c>
      <c r="C83" s="9">
        <v>0.6866526430922749</v>
      </c>
      <c r="D83" s="8">
        <v>1161011.434</v>
      </c>
      <c r="E83" s="9">
        <v>0.6604281399697615</v>
      </c>
      <c r="F83" s="10">
        <v>0.13757556185518616</v>
      </c>
    </row>
    <row r="84" spans="1:6" ht="12.75">
      <c r="A84" s="7" t="s">
        <v>27</v>
      </c>
      <c r="B84" s="8">
        <v>269390.867</v>
      </c>
      <c r="C84" s="9">
        <v>0.18124403447480938</v>
      </c>
      <c r="D84" s="8">
        <v>317790.131</v>
      </c>
      <c r="E84" s="9">
        <v>0.18077129903362937</v>
      </c>
      <c r="F84" s="10">
        <v>0.1796618591379342</v>
      </c>
    </row>
    <row r="85" spans="1:6" ht="12.75">
      <c r="A85" s="7" t="s">
        <v>202</v>
      </c>
      <c r="B85" s="8">
        <v>11524.976</v>
      </c>
      <c r="C85" s="9">
        <v>0.00775391226409079</v>
      </c>
      <c r="D85" s="8">
        <v>9668.807</v>
      </c>
      <c r="E85" s="9">
        <v>0.005499990814678411</v>
      </c>
      <c r="F85" s="10">
        <v>-0.16105621391315694</v>
      </c>
    </row>
    <row r="86" spans="1:6" ht="12.75">
      <c r="A86" s="7" t="s">
        <v>203</v>
      </c>
      <c r="B86" s="8">
        <v>1351.495</v>
      </c>
      <c r="C86" s="9">
        <v>0.0009092750957014904</v>
      </c>
      <c r="D86" s="8">
        <v>1130.52</v>
      </c>
      <c r="E86" s="9">
        <v>0.0006430834347826197</v>
      </c>
      <c r="F86" s="10">
        <v>-0.16350411951209576</v>
      </c>
    </row>
    <row r="87" spans="1:6" ht="12.75">
      <c r="A87" s="7" t="s">
        <v>204</v>
      </c>
      <c r="B87" s="8">
        <v>291.39099999999985</v>
      </c>
      <c r="C87" s="9">
        <v>0.0001960455491226774</v>
      </c>
      <c r="D87" s="8">
        <v>533.276</v>
      </c>
      <c r="E87" s="9">
        <v>0.0003033479830229773</v>
      </c>
      <c r="F87" s="10">
        <v>0.8301045674025629</v>
      </c>
    </row>
    <row r="88" spans="1:6" ht="12.75">
      <c r="A88" s="7" t="s">
        <v>205</v>
      </c>
      <c r="B88" s="8">
        <v>1659.2120000000002</v>
      </c>
      <c r="C88" s="9">
        <v>0.0011163046478818357</v>
      </c>
      <c r="D88" s="8">
        <v>1013.833</v>
      </c>
      <c r="E88" s="9">
        <v>0.0005767073629267662</v>
      </c>
      <c r="F88" s="10">
        <v>-0.38896717236857026</v>
      </c>
    </row>
    <row r="89" spans="1:6" ht="12.75">
      <c r="A89" s="11" t="s">
        <v>189</v>
      </c>
      <c r="B89" s="18">
        <v>1304819.5370000005</v>
      </c>
      <c r="C89" s="13">
        <v>0.8778722151238812</v>
      </c>
      <c r="D89" s="18">
        <v>1491148.0010000002</v>
      </c>
      <c r="E89" s="13">
        <v>0.8482225685988017</v>
      </c>
      <c r="F89" s="14">
        <v>0.14280017942435186</v>
      </c>
    </row>
    <row r="90" spans="1:6" ht="12.75">
      <c r="A90" s="189" t="s">
        <v>285</v>
      </c>
      <c r="B90" s="15"/>
      <c r="C90" s="9"/>
      <c r="D90" s="15"/>
      <c r="E90" s="9"/>
      <c r="F90" s="10"/>
    </row>
    <row r="91" spans="1:6" ht="12.75">
      <c r="A91" s="123" t="s">
        <v>28</v>
      </c>
      <c r="B91" s="15">
        <v>4461.527</v>
      </c>
      <c r="C91" s="9">
        <v>0.003001679909951412</v>
      </c>
      <c r="D91" s="15">
        <v>4469.979</v>
      </c>
      <c r="E91" s="9">
        <v>0.002542696678277412</v>
      </c>
      <c r="F91" s="10">
        <v>0.0018944186597997792</v>
      </c>
    </row>
    <row r="92" spans="1:6" ht="12.75">
      <c r="A92" s="123" t="s">
        <v>185</v>
      </c>
      <c r="B92" s="15">
        <v>2423.543</v>
      </c>
      <c r="C92" s="9">
        <v>0.0016305404705616207</v>
      </c>
      <c r="D92" s="15">
        <v>2333.871</v>
      </c>
      <c r="E92" s="9">
        <v>0.0013275959549760707</v>
      </c>
      <c r="F92" s="10">
        <v>-0.03700037507071263</v>
      </c>
    </row>
    <row r="93" spans="1:6" ht="12.75">
      <c r="A93" s="123" t="s">
        <v>186</v>
      </c>
      <c r="B93" s="15">
        <v>1465.331</v>
      </c>
      <c r="C93" s="9">
        <v>0.0009858630518495154</v>
      </c>
      <c r="D93" s="15">
        <v>1092.063</v>
      </c>
      <c r="E93" s="9">
        <v>0.0006212076080379048</v>
      </c>
      <c r="F93" s="10">
        <v>-0.25473288970205354</v>
      </c>
    </row>
    <row r="94" spans="1:6" ht="12.75">
      <c r="A94" s="123" t="s">
        <v>187</v>
      </c>
      <c r="B94" s="15">
        <v>49975.118</v>
      </c>
      <c r="C94" s="9">
        <v>0.03362286223932999</v>
      </c>
      <c r="D94" s="15">
        <v>60698.218</v>
      </c>
      <c r="E94" s="9">
        <v>0.03452749046157895</v>
      </c>
      <c r="F94" s="10">
        <v>0.21456877800668717</v>
      </c>
    </row>
    <row r="95" spans="1:6" ht="12.75">
      <c r="A95" s="123" t="s">
        <v>188</v>
      </c>
      <c r="B95" s="15">
        <v>45716.411</v>
      </c>
      <c r="C95" s="9">
        <v>0.030757638013572876</v>
      </c>
      <c r="D95" s="15">
        <v>71750.769</v>
      </c>
      <c r="E95" s="9">
        <v>0.04081460830132533</v>
      </c>
      <c r="F95" s="10">
        <v>0.5694751059964003</v>
      </c>
    </row>
    <row r="96" spans="1:6" ht="12.75">
      <c r="A96" s="123" t="s">
        <v>18</v>
      </c>
      <c r="B96" s="15">
        <v>68647.38</v>
      </c>
      <c r="C96" s="9">
        <v>0.04618541172490952</v>
      </c>
      <c r="D96" s="15">
        <v>58874.505</v>
      </c>
      <c r="E96" s="9">
        <v>0.033490092078447546</v>
      </c>
      <c r="F96" s="10">
        <v>-0.14236340847968276</v>
      </c>
    </row>
    <row r="97" spans="1:6" ht="12.75">
      <c r="A97" s="11" t="s">
        <v>286</v>
      </c>
      <c r="B97" s="18">
        <v>172689.31</v>
      </c>
      <c r="C97" s="13">
        <v>0.11618399541017492</v>
      </c>
      <c r="D97" s="18">
        <v>199219.405</v>
      </c>
      <c r="E97" s="13">
        <v>0.11332369108264322</v>
      </c>
      <c r="F97" s="14">
        <v>0.15362905208203093</v>
      </c>
    </row>
    <row r="98" spans="1:6" ht="12.75">
      <c r="A98" s="189" t="s">
        <v>247</v>
      </c>
      <c r="B98" s="16"/>
      <c r="C98" s="16"/>
      <c r="D98" s="16"/>
      <c r="E98" s="16"/>
      <c r="F98" s="17"/>
    </row>
    <row r="99" spans="1:6" ht="12.75">
      <c r="A99" s="7" t="s">
        <v>206</v>
      </c>
      <c r="B99" s="17">
        <v>0.7643507740583334</v>
      </c>
      <c r="C99" s="17"/>
      <c r="D99" s="17">
        <v>0.6810808024335823</v>
      </c>
      <c r="E99" s="17"/>
      <c r="F99" s="17"/>
    </row>
    <row r="100" spans="1:6" ht="12.75">
      <c r="A100" s="19" t="s">
        <v>207</v>
      </c>
      <c r="B100" s="17">
        <v>1.7046568708969205</v>
      </c>
      <c r="C100" s="17"/>
      <c r="D100" s="17">
        <v>1.7067191260006993</v>
      </c>
      <c r="E100" s="17"/>
      <c r="F100" s="17"/>
    </row>
    <row r="101" spans="1:6" ht="12.75">
      <c r="A101" s="11" t="s">
        <v>226</v>
      </c>
      <c r="B101" s="21">
        <v>0.08138271507144974</v>
      </c>
      <c r="C101" s="22"/>
      <c r="D101" s="21">
        <v>0.20888795560760567</v>
      </c>
      <c r="E101" s="22"/>
      <c r="F101" s="22"/>
    </row>
    <row r="102" spans="1:6" ht="12.75">
      <c r="A102" s="190" t="s">
        <v>248</v>
      </c>
      <c r="B102" s="17"/>
      <c r="C102" s="17"/>
      <c r="D102" s="17"/>
      <c r="E102" s="17"/>
      <c r="F102" s="17"/>
    </row>
    <row r="103" spans="1:6" ht="12.75">
      <c r="A103" s="19" t="s">
        <v>208</v>
      </c>
      <c r="B103" s="15">
        <v>105992.94111740815</v>
      </c>
      <c r="C103" s="16"/>
      <c r="D103" s="15">
        <v>115258.56187465513</v>
      </c>
      <c r="E103" s="16"/>
      <c r="F103" s="10">
        <v>0.0874173379808707</v>
      </c>
    </row>
    <row r="104" spans="1:6" ht="12.75">
      <c r="A104" s="19" t="s">
        <v>209</v>
      </c>
      <c r="B104" s="15">
        <v>30557.119600520316</v>
      </c>
      <c r="C104" s="16"/>
      <c r="D104" s="15">
        <v>33311.58138950606</v>
      </c>
      <c r="E104" s="16"/>
      <c r="F104" s="10">
        <v>0.09014140812339</v>
      </c>
    </row>
    <row r="105" spans="1:6" ht="12.75">
      <c r="A105" s="122" t="s">
        <v>210</v>
      </c>
      <c r="B105" s="15">
        <v>59852.96079083015</v>
      </c>
      <c r="C105" s="16"/>
      <c r="D105" s="15">
        <v>65837.4089232518</v>
      </c>
      <c r="E105" s="16"/>
      <c r="F105" s="10">
        <v>0.09998583283683615</v>
      </c>
    </row>
    <row r="106" spans="1:6" ht="12.75">
      <c r="A106" s="19" t="s">
        <v>211</v>
      </c>
      <c r="B106" s="15">
        <v>1073884.7759809834</v>
      </c>
      <c r="C106" s="16"/>
      <c r="D106" s="15">
        <v>1165107.752522959</v>
      </c>
      <c r="E106" s="16"/>
      <c r="F106" s="10">
        <v>0.08494670804755966</v>
      </c>
    </row>
    <row r="107" spans="1:6" ht="12.75">
      <c r="A107" s="19" t="s">
        <v>227</v>
      </c>
      <c r="B107" s="15">
        <v>52543.25127116885</v>
      </c>
      <c r="C107" s="16"/>
      <c r="D107" s="15">
        <v>55844.7761067703</v>
      </c>
      <c r="E107" s="16"/>
      <c r="F107" s="10">
        <v>0.06283442222794178</v>
      </c>
    </row>
    <row r="108" spans="1:6" ht="12" customHeight="1">
      <c r="A108" s="19" t="s">
        <v>212</v>
      </c>
      <c r="B108" s="15">
        <v>41098.19372392181</v>
      </c>
      <c r="C108" s="16"/>
      <c r="D108" s="15">
        <v>43480.877515611755</v>
      </c>
      <c r="E108" s="16"/>
      <c r="F108" s="10">
        <v>0.057975389568108104</v>
      </c>
    </row>
    <row r="109" spans="1:6" ht="12" customHeight="1">
      <c r="A109" s="19" t="s">
        <v>213</v>
      </c>
      <c r="B109" s="15">
        <v>19210.588273969966</v>
      </c>
      <c r="C109" s="16"/>
      <c r="D109" s="15">
        <v>20835.43995482935</v>
      </c>
      <c r="E109" s="16"/>
      <c r="F109" s="10">
        <v>0.08458104758098606</v>
      </c>
    </row>
    <row r="110" spans="1:6" ht="12.75">
      <c r="A110" s="20" t="s">
        <v>228</v>
      </c>
      <c r="B110" s="15">
        <v>6953.9561218071885</v>
      </c>
      <c r="C110" s="16"/>
      <c r="D110" s="15">
        <v>7460.938190500246</v>
      </c>
      <c r="E110" s="23"/>
      <c r="F110" s="14">
        <v>0.07290556049141461</v>
      </c>
    </row>
    <row r="111" spans="1:6" ht="12.75">
      <c r="A111" s="253" t="s">
        <v>45</v>
      </c>
      <c r="B111" s="254"/>
      <c r="C111" s="254"/>
      <c r="D111" s="254"/>
      <c r="E111" s="254"/>
      <c r="F111" s="255"/>
    </row>
    <row r="112" spans="1:6" ht="12.75">
      <c r="A112" s="268" t="s">
        <v>252</v>
      </c>
      <c r="B112" s="269"/>
      <c r="C112" s="269"/>
      <c r="D112" s="269"/>
      <c r="E112" s="269"/>
      <c r="F112" s="270"/>
    </row>
    <row r="113" spans="1:6" ht="12.75" customHeight="1">
      <c r="A113" s="261" t="s">
        <v>347</v>
      </c>
      <c r="B113" s="262"/>
      <c r="C113" s="262"/>
      <c r="D113" s="262"/>
      <c r="E113" s="262"/>
      <c r="F113" s="263"/>
    </row>
    <row r="114" spans="1:6" ht="12.75">
      <c r="A114" s="283"/>
      <c r="B114" s="284"/>
      <c r="C114" s="284"/>
      <c r="D114" s="284"/>
      <c r="E114" s="284"/>
      <c r="F114" s="285"/>
    </row>
    <row r="115" spans="1:6" ht="12.75">
      <c r="A115" s="24"/>
      <c r="B115" s="24"/>
      <c r="C115" s="24"/>
      <c r="D115" s="24"/>
      <c r="E115" s="24"/>
      <c r="F115" s="161"/>
    </row>
    <row r="116" spans="1:6" ht="12.75">
      <c r="A116" s="265" t="s">
        <v>51</v>
      </c>
      <c r="B116" s="266"/>
      <c r="C116" s="266"/>
      <c r="D116" s="266"/>
      <c r="E116" s="266"/>
      <c r="F116" s="267"/>
    </row>
    <row r="117" spans="1:6" ht="12.75">
      <c r="A117" s="257" t="s">
        <v>33</v>
      </c>
      <c r="B117" s="258"/>
      <c r="C117" s="258"/>
      <c r="D117" s="258"/>
      <c r="E117" s="258"/>
      <c r="F117" s="259"/>
    </row>
    <row r="118" spans="1:6" ht="12.75">
      <c r="A118" s="260" t="s">
        <v>324</v>
      </c>
      <c r="B118" s="260"/>
      <c r="C118" s="260"/>
      <c r="D118" s="260"/>
      <c r="E118" s="260"/>
      <c r="F118" s="260"/>
    </row>
    <row r="119" spans="1:6" ht="11.25" customHeight="1">
      <c r="A119" s="251" t="s">
        <v>31</v>
      </c>
      <c r="B119" s="252">
        <v>2016</v>
      </c>
      <c r="C119" s="252"/>
      <c r="D119" s="252">
        <v>2017</v>
      </c>
      <c r="E119" s="252"/>
      <c r="F119" s="256" t="s">
        <v>42</v>
      </c>
    </row>
    <row r="120" spans="1:6" ht="11.25" customHeight="1">
      <c r="A120" s="251"/>
      <c r="B120" s="251" t="s">
        <v>0</v>
      </c>
      <c r="C120" s="251" t="s">
        <v>30</v>
      </c>
      <c r="D120" s="251" t="s">
        <v>0</v>
      </c>
      <c r="E120" s="251" t="s">
        <v>30</v>
      </c>
      <c r="F120" s="256"/>
    </row>
    <row r="121" spans="1:6" ht="12.75">
      <c r="A121" s="251"/>
      <c r="B121" s="251"/>
      <c r="C121" s="251"/>
      <c r="D121" s="251"/>
      <c r="E121" s="251"/>
      <c r="F121" s="256"/>
    </row>
    <row r="122" spans="1:6" ht="12.75">
      <c r="A122" s="2" t="s">
        <v>1</v>
      </c>
      <c r="B122" s="3">
        <v>6</v>
      </c>
      <c r="C122" s="3"/>
      <c r="D122" s="3">
        <v>6</v>
      </c>
      <c r="E122" s="2"/>
      <c r="F122" s="4">
        <v>0</v>
      </c>
    </row>
    <row r="123" spans="1:6" ht="12.75">
      <c r="A123" s="188" t="s">
        <v>244</v>
      </c>
      <c r="B123" s="5"/>
      <c r="C123" s="5"/>
      <c r="D123" s="5"/>
      <c r="E123" s="5"/>
      <c r="F123" s="6"/>
    </row>
    <row r="124" spans="1:6" ht="12.75">
      <c r="A124" s="7" t="s">
        <v>77</v>
      </c>
      <c r="B124" s="8">
        <v>83352.65299999999</v>
      </c>
      <c r="C124" s="9">
        <v>1</v>
      </c>
      <c r="D124" s="8">
        <v>83521.875</v>
      </c>
      <c r="E124" s="9">
        <v>1</v>
      </c>
      <c r="F124" s="10">
        <v>0.0020301933280997275</v>
      </c>
    </row>
    <row r="125" spans="1:6" ht="12.75">
      <c r="A125" s="7" t="s">
        <v>278</v>
      </c>
      <c r="B125" s="8">
        <v>80833.63399999999</v>
      </c>
      <c r="C125" s="9">
        <v>0.9697787783671384</v>
      </c>
      <c r="D125" s="8">
        <v>78889.22899999999</v>
      </c>
      <c r="E125" s="9">
        <v>0.9445337404123171</v>
      </c>
      <c r="F125" s="10">
        <v>-0.024054405372892163</v>
      </c>
    </row>
    <row r="126" spans="1:6" ht="12.75">
      <c r="A126" s="7" t="s">
        <v>79</v>
      </c>
      <c r="B126" s="8">
        <v>2519.0190000000002</v>
      </c>
      <c r="C126" s="9">
        <v>0.03022122163286153</v>
      </c>
      <c r="D126" s="8">
        <v>4632.646000000008</v>
      </c>
      <c r="E126" s="9">
        <v>0.05546625958768296</v>
      </c>
      <c r="F126" s="10">
        <v>0.8390675100108445</v>
      </c>
    </row>
    <row r="127" spans="1:6" ht="12.75">
      <c r="A127" s="7" t="s">
        <v>276</v>
      </c>
      <c r="B127" s="8">
        <v>7812.684999999999</v>
      </c>
      <c r="C127" s="9">
        <v>0.09373048989814396</v>
      </c>
      <c r="D127" s="8">
        <v>8517.807999999999</v>
      </c>
      <c r="E127" s="9">
        <v>0.10198295955400905</v>
      </c>
      <c r="F127" s="10">
        <v>0.09025360679459116</v>
      </c>
    </row>
    <row r="128" spans="1:6" ht="12.75">
      <c r="A128" s="7" t="s">
        <v>195</v>
      </c>
      <c r="B128" s="8">
        <v>6761.126</v>
      </c>
      <c r="C128" s="9">
        <v>0.08111470669085963</v>
      </c>
      <c r="D128" s="8">
        <v>6238.566</v>
      </c>
      <c r="E128" s="9">
        <v>0.07469379728364575</v>
      </c>
      <c r="F128" s="10">
        <v>-0.07728890128656085</v>
      </c>
    </row>
    <row r="129" spans="1:6" ht="12.75">
      <c r="A129" s="7" t="s">
        <v>172</v>
      </c>
      <c r="B129" s="8">
        <v>1467.4600000000019</v>
      </c>
      <c r="C129" s="9">
        <v>0.017605438425577193</v>
      </c>
      <c r="D129" s="8">
        <v>2353.4040000000086</v>
      </c>
      <c r="E129" s="9">
        <v>0.02817709731731967</v>
      </c>
      <c r="F129" s="10">
        <v>0.6037261663009592</v>
      </c>
    </row>
    <row r="130" spans="1:6" ht="12.75">
      <c r="A130" s="7" t="s">
        <v>171</v>
      </c>
      <c r="B130" s="8">
        <v>173.52400000000003</v>
      </c>
      <c r="C130" s="9">
        <v>0.0020818053625719633</v>
      </c>
      <c r="D130" s="8">
        <v>445.19599999999997</v>
      </c>
      <c r="E130" s="9">
        <v>0.005330292213866127</v>
      </c>
      <c r="F130" s="10">
        <v>1.565616283626472</v>
      </c>
    </row>
    <row r="131" spans="1:6" ht="12.75">
      <c r="A131" s="11" t="s">
        <v>92</v>
      </c>
      <c r="B131" s="12">
        <v>1293.9360000000001</v>
      </c>
      <c r="C131" s="13">
        <v>0.015523633063005209</v>
      </c>
      <c r="D131" s="12">
        <v>1908.2079999999999</v>
      </c>
      <c r="E131" s="13">
        <v>0.022846805103453435</v>
      </c>
      <c r="F131" s="229">
        <v>0.47473136229303425</v>
      </c>
    </row>
    <row r="132" spans="1:6" ht="12.75">
      <c r="A132" s="189" t="s">
        <v>245</v>
      </c>
      <c r="B132" s="15"/>
      <c r="C132" s="16"/>
      <c r="D132" s="15"/>
      <c r="E132" s="16"/>
      <c r="F132" s="17"/>
    </row>
    <row r="133" spans="1:6" ht="12.75">
      <c r="A133" s="7" t="s">
        <v>196</v>
      </c>
      <c r="B133" s="8">
        <v>38621.496</v>
      </c>
      <c r="C133" s="9">
        <v>0.4633505306663725</v>
      </c>
      <c r="D133" s="8">
        <v>41071.714</v>
      </c>
      <c r="E133" s="9">
        <v>0.4917479881767501</v>
      </c>
      <c r="F133" s="10">
        <v>0.06344182006828536</v>
      </c>
    </row>
    <row r="134" spans="1:6" ht="12.75">
      <c r="A134" s="7" t="s">
        <v>26</v>
      </c>
      <c r="B134" s="8">
        <v>9116.865</v>
      </c>
      <c r="C134" s="9">
        <v>0.10937702246861897</v>
      </c>
      <c r="D134" s="8">
        <v>10687.187</v>
      </c>
      <c r="E134" s="9">
        <v>0.1279567418715157</v>
      </c>
      <c r="F134" s="10">
        <v>0.17224363857532166</v>
      </c>
    </row>
    <row r="135" spans="1:6" ht="12.75">
      <c r="A135" s="7" t="s">
        <v>197</v>
      </c>
      <c r="B135" s="8">
        <v>35614.292</v>
      </c>
      <c r="C135" s="9">
        <v>0.42727244686500865</v>
      </c>
      <c r="D135" s="8">
        <v>31762.974</v>
      </c>
      <c r="E135" s="9">
        <v>0.3802952699517342</v>
      </c>
      <c r="F135" s="10">
        <v>-0.10813967606038621</v>
      </c>
    </row>
    <row r="136" spans="1:6" ht="12.75">
      <c r="A136" s="7" t="s">
        <v>198</v>
      </c>
      <c r="B136" s="8">
        <v>0</v>
      </c>
      <c r="C136" s="9">
        <v>0</v>
      </c>
      <c r="D136" s="8">
        <v>0</v>
      </c>
      <c r="E136" s="9">
        <v>0</v>
      </c>
      <c r="F136" s="230"/>
    </row>
    <row r="137" spans="1:6" ht="12.75">
      <c r="A137" s="7" t="s">
        <v>199</v>
      </c>
      <c r="B137" s="8">
        <v>0</v>
      </c>
      <c r="C137" s="9">
        <v>0</v>
      </c>
      <c r="D137" s="8">
        <v>0</v>
      </c>
      <c r="E137" s="9">
        <v>0</v>
      </c>
      <c r="F137" s="230"/>
    </row>
    <row r="138" spans="1:6" ht="12.75">
      <c r="A138" s="11" t="s">
        <v>200</v>
      </c>
      <c r="B138" s="18">
        <v>83352.65299999999</v>
      </c>
      <c r="C138" s="13">
        <v>1</v>
      </c>
      <c r="D138" s="18">
        <v>83521.875</v>
      </c>
      <c r="E138" s="13">
        <v>1</v>
      </c>
      <c r="F138" s="14">
        <v>0.0020301933280997275</v>
      </c>
    </row>
    <row r="139" spans="1:6" ht="12.75">
      <c r="A139" s="189" t="s">
        <v>246</v>
      </c>
      <c r="B139" s="15"/>
      <c r="C139" s="16"/>
      <c r="D139" s="15"/>
      <c r="E139" s="16"/>
      <c r="F139" s="17"/>
    </row>
    <row r="140" spans="1:6" ht="12.75">
      <c r="A140" s="7" t="s">
        <v>201</v>
      </c>
      <c r="B140" s="8">
        <v>67196.491</v>
      </c>
      <c r="C140" s="9">
        <v>0.8061709925417732</v>
      </c>
      <c r="D140" s="8">
        <v>65171.577</v>
      </c>
      <c r="E140" s="9">
        <v>0.7802935099337748</v>
      </c>
      <c r="F140" s="10">
        <v>-0.030134222336103744</v>
      </c>
    </row>
    <row r="141" spans="1:6" ht="12.75">
      <c r="A141" s="7" t="s">
        <v>27</v>
      </c>
      <c r="B141" s="8">
        <v>9866.307</v>
      </c>
      <c r="C141" s="9">
        <v>0.11836824198025228</v>
      </c>
      <c r="D141" s="8">
        <v>9931.11</v>
      </c>
      <c r="E141" s="9">
        <v>0.11890429902345943</v>
      </c>
      <c r="F141" s="10">
        <v>0.006568111047020819</v>
      </c>
    </row>
    <row r="142" spans="1:6" ht="12.75">
      <c r="A142" s="7" t="s">
        <v>202</v>
      </c>
      <c r="B142" s="8">
        <v>391.927</v>
      </c>
      <c r="C142" s="9">
        <v>0.00470203389926893</v>
      </c>
      <c r="D142" s="8">
        <v>-81.586</v>
      </c>
      <c r="E142" s="9">
        <v>-0.0009768219403599356</v>
      </c>
      <c r="F142" s="10">
        <v>-1.2081663166865257</v>
      </c>
    </row>
    <row r="143" spans="1:6" ht="12.75">
      <c r="A143" s="7" t="s">
        <v>203</v>
      </c>
      <c r="B143" s="8">
        <v>6.907</v>
      </c>
      <c r="C143" s="9">
        <v>8.286478895878696E-05</v>
      </c>
      <c r="D143" s="8">
        <v>7.51</v>
      </c>
      <c r="E143" s="9">
        <v>8.991656377446029E-05</v>
      </c>
      <c r="F143" s="10">
        <v>0.08730273635442298</v>
      </c>
    </row>
    <row r="144" spans="1:6" ht="12.75">
      <c r="A144" s="7" t="s">
        <v>204</v>
      </c>
      <c r="B144" s="8">
        <v>0</v>
      </c>
      <c r="C144" s="9">
        <v>0</v>
      </c>
      <c r="D144" s="8">
        <v>0</v>
      </c>
      <c r="E144" s="9">
        <v>0</v>
      </c>
      <c r="F144" s="10">
        <v>0</v>
      </c>
    </row>
    <row r="145" spans="1:6" ht="12.75">
      <c r="A145" s="7" t="s">
        <v>205</v>
      </c>
      <c r="B145" s="8">
        <v>3372.002</v>
      </c>
      <c r="C145" s="9">
        <v>0.04045464515688541</v>
      </c>
      <c r="D145" s="8">
        <v>3860.618</v>
      </c>
      <c r="E145" s="9">
        <v>0.04622283683166835</v>
      </c>
      <c r="F145" s="10">
        <v>0</v>
      </c>
    </row>
    <row r="146" spans="1:6" ht="12.75">
      <c r="A146" s="11" t="s">
        <v>189</v>
      </c>
      <c r="B146" s="18">
        <v>80833.63399999999</v>
      </c>
      <c r="C146" s="13">
        <v>0.9697787783671384</v>
      </c>
      <c r="D146" s="18">
        <v>78889.229</v>
      </c>
      <c r="E146" s="13">
        <v>0.9445337404123172</v>
      </c>
      <c r="F146" s="14">
        <v>-0.02405440537289194</v>
      </c>
    </row>
    <row r="147" spans="1:6" ht="12.75">
      <c r="A147" s="189" t="s">
        <v>285</v>
      </c>
      <c r="B147" s="15"/>
      <c r="C147" s="9"/>
      <c r="D147" s="15"/>
      <c r="E147" s="9"/>
      <c r="F147" s="10"/>
    </row>
    <row r="148" spans="1:6" ht="12.75">
      <c r="A148" s="123" t="s">
        <v>28</v>
      </c>
      <c r="B148" s="15">
        <v>6.145</v>
      </c>
      <c r="C148" s="9">
        <v>7.372290837581379E-05</v>
      </c>
      <c r="D148" s="15">
        <v>17.432</v>
      </c>
      <c r="E148" s="9">
        <v>0.00020871178957608408</v>
      </c>
      <c r="F148" s="10">
        <v>1.8367778681855165</v>
      </c>
    </row>
    <row r="149" spans="1:6" ht="12.75">
      <c r="A149" s="123" t="s">
        <v>185</v>
      </c>
      <c r="B149" s="15">
        <v>-40.715</v>
      </c>
      <c r="C149" s="9">
        <v>-0.0004884667558211975</v>
      </c>
      <c r="D149" s="15">
        <v>19.166</v>
      </c>
      <c r="E149" s="9">
        <v>0.000229472817749841</v>
      </c>
      <c r="F149" s="10">
        <v>1.4707356011298047</v>
      </c>
    </row>
    <row r="150" spans="1:6" ht="12.75">
      <c r="A150" s="123" t="s">
        <v>186</v>
      </c>
      <c r="B150" s="15">
        <v>91.983</v>
      </c>
      <c r="C150" s="9">
        <v>0.0011035401596635444</v>
      </c>
      <c r="D150" s="15">
        <v>184.527</v>
      </c>
      <c r="E150" s="9">
        <v>0.002209325401279605</v>
      </c>
      <c r="F150" s="10">
        <v>1.0060989530674145</v>
      </c>
    </row>
    <row r="151" spans="1:6" ht="12.75">
      <c r="A151" s="123" t="s">
        <v>187</v>
      </c>
      <c r="B151" s="15">
        <v>2339.67</v>
      </c>
      <c r="C151" s="9">
        <v>0.028069532471869857</v>
      </c>
      <c r="D151" s="15">
        <v>2471.175</v>
      </c>
      <c r="E151" s="9">
        <v>0.029587159052643395</v>
      </c>
      <c r="F151" s="10">
        <v>0.05620664452679236</v>
      </c>
    </row>
    <row r="152" spans="1:6" ht="12.75">
      <c r="A152" s="123" t="s">
        <v>188</v>
      </c>
      <c r="B152" s="15">
        <v>178.5</v>
      </c>
      <c r="C152" s="9">
        <v>0.0021415035223893834</v>
      </c>
      <c r="D152" s="15">
        <v>130.125</v>
      </c>
      <c r="E152" s="9">
        <v>0.0015579750813783813</v>
      </c>
      <c r="F152" s="10">
        <v>0</v>
      </c>
    </row>
    <row r="153" spans="1:6" ht="12.75">
      <c r="A153" s="123" t="s">
        <v>18</v>
      </c>
      <c r="B153" s="15">
        <v>5237.102</v>
      </c>
      <c r="C153" s="9">
        <v>0.06283065759166659</v>
      </c>
      <c r="D153" s="15">
        <v>5695.383</v>
      </c>
      <c r="E153" s="9">
        <v>0.06819031541138175</v>
      </c>
      <c r="F153" s="10">
        <v>0</v>
      </c>
    </row>
    <row r="154" spans="1:6" ht="12.75">
      <c r="A154" s="11" t="s">
        <v>286</v>
      </c>
      <c r="B154" s="18">
        <v>7812.6849999999995</v>
      </c>
      <c r="C154" s="13">
        <v>0.09373048989814398</v>
      </c>
      <c r="D154" s="18">
        <v>8517.808</v>
      </c>
      <c r="E154" s="13">
        <v>0.10198295955400906</v>
      </c>
      <c r="F154" s="14">
        <v>0.09025360679459138</v>
      </c>
    </row>
    <row r="155" spans="1:6" ht="12.75">
      <c r="A155" s="189" t="s">
        <v>247</v>
      </c>
      <c r="B155" s="16"/>
      <c r="C155" s="16"/>
      <c r="D155" s="16"/>
      <c r="E155" s="16"/>
      <c r="F155" s="17"/>
    </row>
    <row r="156" spans="1:6" ht="12.75">
      <c r="A156" s="7" t="s">
        <v>206</v>
      </c>
      <c r="B156" s="17">
        <v>1.0603669727001832</v>
      </c>
      <c r="C156" s="17"/>
      <c r="D156" s="17">
        <v>1.1044438029166819</v>
      </c>
      <c r="E156" s="17"/>
      <c r="F156" s="17"/>
    </row>
    <row r="157" spans="1:6" ht="12.75">
      <c r="A157" s="19" t="s">
        <v>207</v>
      </c>
      <c r="B157" s="17">
        <v>1.158118049739724</v>
      </c>
      <c r="C157" s="17"/>
      <c r="D157" s="17">
        <v>1.2942053934795386</v>
      </c>
      <c r="E157" s="17"/>
      <c r="F157" s="17"/>
    </row>
    <row r="158" spans="1:6" ht="12.75">
      <c r="A158" s="11" t="s">
        <v>226</v>
      </c>
      <c r="B158" s="21">
        <v>0.0683975400689421</v>
      </c>
      <c r="C158" s="22"/>
      <c r="D158" s="21">
        <v>0.12438863587266652</v>
      </c>
      <c r="E158" s="22"/>
      <c r="F158" s="22"/>
    </row>
    <row r="159" spans="1:6" ht="12.75">
      <c r="A159" s="190" t="s">
        <v>248</v>
      </c>
      <c r="B159" s="17"/>
      <c r="C159" s="17"/>
      <c r="D159" s="17"/>
      <c r="E159" s="17"/>
      <c r="F159" s="17"/>
    </row>
    <row r="160" spans="1:6" ht="12.75">
      <c r="A160" s="19" t="s">
        <v>208</v>
      </c>
      <c r="B160" s="15">
        <v>216334.07302437603</v>
      </c>
      <c r="C160" s="16"/>
      <c r="D160" s="15">
        <v>218132.8668863094</v>
      </c>
      <c r="E160" s="16"/>
      <c r="F160" s="10">
        <v>0.008314889267261538</v>
      </c>
    </row>
    <row r="161" spans="1:6" ht="12.75">
      <c r="A161" s="19" t="s">
        <v>209</v>
      </c>
      <c r="B161" s="15">
        <v>23661.97676591504</v>
      </c>
      <c r="C161" s="16"/>
      <c r="D161" s="15">
        <v>27911.570941865186</v>
      </c>
      <c r="E161" s="16"/>
      <c r="F161" s="10">
        <v>0.17959590688431692</v>
      </c>
    </row>
    <row r="162" spans="1:6" ht="12.75">
      <c r="A162" s="122" t="s">
        <v>210</v>
      </c>
      <c r="B162" s="15">
        <v>98398.93210748812</v>
      </c>
      <c r="C162" s="16"/>
      <c r="D162" s="15">
        <v>100746.26190545116</v>
      </c>
      <c r="E162" s="16"/>
      <c r="F162" s="10">
        <v>0.023855236512108524</v>
      </c>
    </row>
    <row r="163" spans="1:6" ht="12.75">
      <c r="A163" s="19" t="s">
        <v>211</v>
      </c>
      <c r="B163" s="15">
        <v>1431978.6791008916</v>
      </c>
      <c r="C163" s="16"/>
      <c r="D163" s="15">
        <v>1532377.120665278</v>
      </c>
      <c r="E163" s="16"/>
      <c r="F163" s="10">
        <v>0.07011168743617358</v>
      </c>
    </row>
    <row r="164" spans="1:6" ht="12.75">
      <c r="A164" s="19" t="s">
        <v>227</v>
      </c>
      <c r="B164" s="15">
        <v>95425.19617183082</v>
      </c>
      <c r="C164" s="16"/>
      <c r="D164" s="15">
        <v>95158.24359011473</v>
      </c>
      <c r="E164" s="16"/>
      <c r="F164" s="10">
        <v>-0.002797506239708314</v>
      </c>
    </row>
    <row r="165" spans="1:6" ht="12.75">
      <c r="A165" s="19" t="s">
        <v>212</v>
      </c>
      <c r="B165" s="15">
        <v>79326.36476214422</v>
      </c>
      <c r="C165" s="16"/>
      <c r="D165" s="15">
        <v>78611.65431491185</v>
      </c>
      <c r="E165" s="16"/>
      <c r="F165" s="10">
        <v>-0.009009746625543658</v>
      </c>
    </row>
    <row r="166" spans="1:6" ht="12.75">
      <c r="A166" s="19" t="s">
        <v>213</v>
      </c>
      <c r="B166" s="15">
        <v>25607.08390432291</v>
      </c>
      <c r="C166" s="16"/>
      <c r="D166" s="15">
        <v>25936.935631094206</v>
      </c>
      <c r="E166" s="16"/>
      <c r="F166" s="10">
        <v>0.012881268636590448</v>
      </c>
    </row>
    <row r="167" spans="1:6" ht="12" customHeight="1">
      <c r="A167" s="20" t="s">
        <v>228</v>
      </c>
      <c r="B167" s="15">
        <v>9222.980111889068</v>
      </c>
      <c r="C167" s="23"/>
      <c r="D167" s="15">
        <v>10274.40195312123</v>
      </c>
      <c r="E167" s="23"/>
      <c r="F167" s="14">
        <v>0.11400022861122805</v>
      </c>
    </row>
    <row r="168" spans="1:6" ht="12.75">
      <c r="A168" s="253" t="s">
        <v>45</v>
      </c>
      <c r="B168" s="254"/>
      <c r="C168" s="254"/>
      <c r="D168" s="254"/>
      <c r="E168" s="254"/>
      <c r="F168" s="255"/>
    </row>
    <row r="169" spans="1:6" ht="12.75">
      <c r="A169" s="154" t="s">
        <v>252</v>
      </c>
      <c r="B169" s="155"/>
      <c r="C169" s="155"/>
      <c r="D169" s="155"/>
      <c r="E169" s="155"/>
      <c r="F169" s="156"/>
    </row>
    <row r="170" spans="1:6" ht="12.75">
      <c r="A170" s="248"/>
      <c r="B170" s="249"/>
      <c r="C170" s="249"/>
      <c r="D170" s="249"/>
      <c r="E170" s="249"/>
      <c r="F170" s="250"/>
    </row>
  </sheetData>
  <sheetProtection/>
  <mergeCells count="42">
    <mergeCell ref="A59:F59"/>
    <mergeCell ref="D6:D7"/>
    <mergeCell ref="F62:F64"/>
    <mergeCell ref="A114:F114"/>
    <mergeCell ref="A60:F60"/>
    <mergeCell ref="A55:F55"/>
    <mergeCell ref="A56:F56"/>
    <mergeCell ref="B5:C5"/>
    <mergeCell ref="B6:B7"/>
    <mergeCell ref="A4:F4"/>
    <mergeCell ref="A5:A7"/>
    <mergeCell ref="C6:C7"/>
    <mergeCell ref="E6:E7"/>
    <mergeCell ref="A1:F1"/>
    <mergeCell ref="A116:F116"/>
    <mergeCell ref="A112:F112"/>
    <mergeCell ref="B120:B121"/>
    <mergeCell ref="D62:E62"/>
    <mergeCell ref="D5:E5"/>
    <mergeCell ref="D120:D121"/>
    <mergeCell ref="A2:F2"/>
    <mergeCell ref="A3:F3"/>
    <mergeCell ref="F5:F7"/>
    <mergeCell ref="A118:F118"/>
    <mergeCell ref="B119:C119"/>
    <mergeCell ref="A62:A64"/>
    <mergeCell ref="A119:A121"/>
    <mergeCell ref="A61:F61"/>
    <mergeCell ref="A111:F111"/>
    <mergeCell ref="E120:E121"/>
    <mergeCell ref="C120:C121"/>
    <mergeCell ref="A113:F113"/>
    <mergeCell ref="A170:F170"/>
    <mergeCell ref="B63:B64"/>
    <mergeCell ref="C63:C64"/>
    <mergeCell ref="D63:D64"/>
    <mergeCell ref="E63:E64"/>
    <mergeCell ref="B62:C62"/>
    <mergeCell ref="A168:F168"/>
    <mergeCell ref="D119:E119"/>
    <mergeCell ref="F119:F121"/>
    <mergeCell ref="A117:F117"/>
  </mergeCells>
  <printOptions horizontalCentered="1" verticalCentered="1"/>
  <pageMargins left="0.5905511811023623" right="0.5905511811023623" top="0.7874015748031497" bottom="0.7874015748031497" header="0" footer="0"/>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W31"/>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40.16015625" style="104" bestFit="1" customWidth="1"/>
    <col min="3" max="4" width="10.66015625" style="104" customWidth="1"/>
    <col min="5" max="5" width="12.5" style="104" customWidth="1"/>
    <col min="6" max="7" width="10.66015625" style="104" customWidth="1"/>
    <col min="8" max="8" width="12.5" style="104" customWidth="1"/>
    <col min="9" max="9" width="10.66015625" style="104" customWidth="1"/>
    <col min="10" max="10" width="13.33203125" style="104" bestFit="1" customWidth="1"/>
    <col min="11" max="11" width="13" style="104" customWidth="1"/>
    <col min="12" max="13" width="10.66015625" style="104" customWidth="1"/>
    <col min="14" max="14" width="12.33203125" style="104" customWidth="1"/>
    <col min="15" max="16" width="10.66015625" style="104" customWidth="1"/>
    <col min="17" max="17" width="12.5" style="104" customWidth="1"/>
    <col min="18" max="19" width="10.66015625" style="104" customWidth="1"/>
    <col min="20" max="20" width="13.16015625" style="104" customWidth="1"/>
    <col min="21" max="21" width="10.66015625" style="104" customWidth="1"/>
    <col min="22" max="22" width="13.33203125" style="104" bestFit="1" customWidth="1"/>
    <col min="23" max="23" width="13" style="104" customWidth="1"/>
    <col min="24" max="16384" width="5.33203125" style="104" customWidth="1"/>
  </cols>
  <sheetData>
    <row r="1" spans="1:8" ht="12.75">
      <c r="A1" s="103"/>
      <c r="B1" s="103"/>
      <c r="C1" s="103"/>
      <c r="D1" s="103"/>
      <c r="E1" s="103"/>
      <c r="F1" s="103"/>
      <c r="G1" s="103"/>
      <c r="H1" s="103"/>
    </row>
    <row r="2" spans="1:23" ht="12.75">
      <c r="A2" s="297" t="s">
        <v>259</v>
      </c>
      <c r="B2" s="298"/>
      <c r="C2" s="298"/>
      <c r="D2" s="298"/>
      <c r="E2" s="298"/>
      <c r="F2" s="298"/>
      <c r="G2" s="298"/>
      <c r="H2" s="298"/>
      <c r="I2" s="298"/>
      <c r="J2" s="298"/>
      <c r="K2" s="298"/>
      <c r="L2" s="298"/>
      <c r="M2" s="298"/>
      <c r="N2" s="298"/>
      <c r="O2" s="298"/>
      <c r="P2" s="298"/>
      <c r="Q2" s="298"/>
      <c r="R2" s="298"/>
      <c r="S2" s="298"/>
      <c r="T2" s="298"/>
      <c r="U2" s="298"/>
      <c r="V2" s="298"/>
      <c r="W2" s="299"/>
    </row>
    <row r="3" spans="1:23" ht="12.75">
      <c r="A3" s="300" t="s">
        <v>258</v>
      </c>
      <c r="B3" s="301"/>
      <c r="C3" s="301"/>
      <c r="D3" s="301"/>
      <c r="E3" s="301"/>
      <c r="F3" s="301"/>
      <c r="G3" s="301"/>
      <c r="H3" s="301"/>
      <c r="I3" s="301"/>
      <c r="J3" s="301"/>
      <c r="K3" s="301"/>
      <c r="L3" s="301"/>
      <c r="M3" s="301"/>
      <c r="N3" s="301"/>
      <c r="O3" s="301"/>
      <c r="P3" s="301"/>
      <c r="Q3" s="301"/>
      <c r="R3" s="301"/>
      <c r="S3" s="301"/>
      <c r="T3" s="301"/>
      <c r="U3" s="301"/>
      <c r="V3" s="301"/>
      <c r="W3" s="302"/>
    </row>
    <row r="4" spans="1:23" ht="12.75">
      <c r="A4" s="303" t="s">
        <v>325</v>
      </c>
      <c r="B4" s="303"/>
      <c r="C4" s="303"/>
      <c r="D4" s="303"/>
      <c r="E4" s="303"/>
      <c r="F4" s="303"/>
      <c r="G4" s="303"/>
      <c r="H4" s="303"/>
      <c r="I4" s="303"/>
      <c r="J4" s="303"/>
      <c r="K4" s="303"/>
      <c r="L4" s="303"/>
      <c r="M4" s="303"/>
      <c r="N4" s="303"/>
      <c r="O4" s="303"/>
      <c r="P4" s="303"/>
      <c r="Q4" s="303"/>
      <c r="R4" s="303"/>
      <c r="S4" s="303"/>
      <c r="T4" s="303"/>
      <c r="U4" s="303"/>
      <c r="V4" s="303"/>
      <c r="W4" s="303"/>
    </row>
    <row r="5" spans="1:23" ht="12" customHeight="1">
      <c r="A5" s="290" t="s">
        <v>4</v>
      </c>
      <c r="B5" s="290" t="s">
        <v>5</v>
      </c>
      <c r="C5" s="287" t="s">
        <v>261</v>
      </c>
      <c r="D5" s="287"/>
      <c r="E5" s="287"/>
      <c r="F5" s="287" t="s">
        <v>262</v>
      </c>
      <c r="G5" s="287"/>
      <c r="H5" s="287"/>
      <c r="I5" s="287" t="s">
        <v>255</v>
      </c>
      <c r="J5" s="287"/>
      <c r="K5" s="287"/>
      <c r="L5" s="287" t="s">
        <v>263</v>
      </c>
      <c r="M5" s="287"/>
      <c r="N5" s="287"/>
      <c r="O5" s="287" t="s">
        <v>264</v>
      </c>
      <c r="P5" s="287"/>
      <c r="Q5" s="287"/>
      <c r="R5" s="287" t="s">
        <v>3</v>
      </c>
      <c r="S5" s="287"/>
      <c r="T5" s="287"/>
      <c r="U5" s="287" t="s">
        <v>256</v>
      </c>
      <c r="V5" s="287"/>
      <c r="W5" s="287"/>
    </row>
    <row r="6" spans="1:23" ht="25.5">
      <c r="A6" s="290"/>
      <c r="B6" s="290"/>
      <c r="C6" s="195">
        <v>2016</v>
      </c>
      <c r="D6" s="195">
        <v>2017</v>
      </c>
      <c r="E6" s="196" t="s">
        <v>257</v>
      </c>
      <c r="F6" s="195">
        <v>2016</v>
      </c>
      <c r="G6" s="195">
        <v>2017</v>
      </c>
      <c r="H6" s="196" t="s">
        <v>257</v>
      </c>
      <c r="I6" s="195">
        <v>2016</v>
      </c>
      <c r="J6" s="195">
        <v>2017</v>
      </c>
      <c r="K6" s="196" t="s">
        <v>257</v>
      </c>
      <c r="L6" s="195">
        <v>2016</v>
      </c>
      <c r="M6" s="195">
        <v>2017</v>
      </c>
      <c r="N6" s="196" t="s">
        <v>257</v>
      </c>
      <c r="O6" s="195">
        <v>2016</v>
      </c>
      <c r="P6" s="195">
        <v>2017</v>
      </c>
      <c r="Q6" s="196" t="s">
        <v>257</v>
      </c>
      <c r="R6" s="195">
        <v>2016</v>
      </c>
      <c r="S6" s="195">
        <v>2017</v>
      </c>
      <c r="T6" s="196" t="s">
        <v>257</v>
      </c>
      <c r="U6" s="195">
        <v>2016</v>
      </c>
      <c r="V6" s="195">
        <v>2017</v>
      </c>
      <c r="W6" s="196" t="s">
        <v>257</v>
      </c>
    </row>
    <row r="7" spans="1:23" ht="12.75">
      <c r="A7" s="105">
        <v>67</v>
      </c>
      <c r="B7" s="51" t="s">
        <v>6</v>
      </c>
      <c r="C7" s="165">
        <v>67295.901</v>
      </c>
      <c r="D7" s="165">
        <v>61947.436</v>
      </c>
      <c r="E7" s="160">
        <v>-0.07947683173154929</v>
      </c>
      <c r="F7" s="165">
        <v>244938.155</v>
      </c>
      <c r="G7" s="165">
        <v>268416.362</v>
      </c>
      <c r="H7" s="160">
        <v>0.09585361251700464</v>
      </c>
      <c r="I7" s="165">
        <v>312234.056</v>
      </c>
      <c r="J7" s="165">
        <v>330363.798</v>
      </c>
      <c r="K7" s="160">
        <v>0.05806458857261876</v>
      </c>
      <c r="L7" s="165">
        <v>117627.552</v>
      </c>
      <c r="M7" s="165">
        <v>130753.149</v>
      </c>
      <c r="N7" s="160">
        <v>0.11158607636414986</v>
      </c>
      <c r="O7" s="165">
        <v>29531.011</v>
      </c>
      <c r="P7" s="165">
        <v>31701.71</v>
      </c>
      <c r="Q7" s="160">
        <v>0.07350574621370054</v>
      </c>
      <c r="R7" s="165">
        <v>165075.493</v>
      </c>
      <c r="S7" s="165">
        <v>167908.939</v>
      </c>
      <c r="T7" s="160">
        <v>0.01716454664775724</v>
      </c>
      <c r="U7" s="165">
        <v>312234.056</v>
      </c>
      <c r="V7" s="165">
        <v>330363.798</v>
      </c>
      <c r="W7" s="160">
        <v>0.05806458857261876</v>
      </c>
    </row>
    <row r="8" spans="1:23" ht="12.75">
      <c r="A8" s="107">
        <v>78</v>
      </c>
      <c r="B8" s="53" t="s">
        <v>52</v>
      </c>
      <c r="C8" s="166">
        <v>71307.329</v>
      </c>
      <c r="D8" s="166">
        <v>81722.549</v>
      </c>
      <c r="E8" s="160">
        <v>0.1460610030702454</v>
      </c>
      <c r="F8" s="166">
        <v>79668.725</v>
      </c>
      <c r="G8" s="166">
        <v>82140.997</v>
      </c>
      <c r="H8" s="160">
        <v>0.031031901163222964</v>
      </c>
      <c r="I8" s="166">
        <v>150976.054</v>
      </c>
      <c r="J8" s="166">
        <v>163863.546</v>
      </c>
      <c r="K8" s="160">
        <v>0.0853611659501976</v>
      </c>
      <c r="L8" s="166">
        <v>92996.969</v>
      </c>
      <c r="M8" s="166">
        <v>92070.294</v>
      </c>
      <c r="N8" s="160">
        <v>-0.009964572071160749</v>
      </c>
      <c r="O8" s="166">
        <v>16419.9</v>
      </c>
      <c r="P8" s="166">
        <v>16462.88</v>
      </c>
      <c r="Q8" s="160">
        <v>0.0026175555271348294</v>
      </c>
      <c r="R8" s="166">
        <v>41559.185</v>
      </c>
      <c r="S8" s="166">
        <v>55330.372</v>
      </c>
      <c r="T8" s="160">
        <v>0.33136325940944245</v>
      </c>
      <c r="U8" s="166">
        <v>150976.054</v>
      </c>
      <c r="V8" s="166">
        <v>163863.546</v>
      </c>
      <c r="W8" s="160">
        <v>0.0853611659501976</v>
      </c>
    </row>
    <row r="9" spans="1:23" ht="12.75">
      <c r="A9" s="107">
        <v>80</v>
      </c>
      <c r="B9" s="53" t="s">
        <v>7</v>
      </c>
      <c r="C9" s="166">
        <v>29817.75</v>
      </c>
      <c r="D9" s="166">
        <v>29669.887</v>
      </c>
      <c r="E9" s="160">
        <v>-0.004958891935172849</v>
      </c>
      <c r="F9" s="166">
        <v>23570.085</v>
      </c>
      <c r="G9" s="166">
        <v>24733.672</v>
      </c>
      <c r="H9" s="160">
        <v>0.049367110895017996</v>
      </c>
      <c r="I9" s="166">
        <v>53387.835</v>
      </c>
      <c r="J9" s="166">
        <v>54403.558999999994</v>
      </c>
      <c r="K9" s="160">
        <v>0.019025382842364547</v>
      </c>
      <c r="L9" s="166">
        <v>30764.718</v>
      </c>
      <c r="M9" s="166">
        <v>31020.71</v>
      </c>
      <c r="N9" s="160">
        <v>0.00832096039365604</v>
      </c>
      <c r="O9" s="166">
        <v>7726.572</v>
      </c>
      <c r="P9" s="166">
        <v>8095.289</v>
      </c>
      <c r="Q9" s="160">
        <v>0.04772064506743745</v>
      </c>
      <c r="R9" s="166">
        <v>14896.545</v>
      </c>
      <c r="S9" s="166">
        <v>15287.56</v>
      </c>
      <c r="T9" s="160">
        <v>0.02624870397800283</v>
      </c>
      <c r="U9" s="166">
        <v>53387.835</v>
      </c>
      <c r="V9" s="166">
        <v>54403.558999999994</v>
      </c>
      <c r="W9" s="160">
        <v>0.019025382842364547</v>
      </c>
    </row>
    <row r="10" spans="1:23" ht="12.75">
      <c r="A10" s="52">
        <v>81</v>
      </c>
      <c r="B10" s="56" t="s">
        <v>348</v>
      </c>
      <c r="C10" s="166">
        <v>2672.687</v>
      </c>
      <c r="D10" s="166">
        <v>10972.273</v>
      </c>
      <c r="E10" s="241" t="s">
        <v>320</v>
      </c>
      <c r="F10" s="166">
        <v>5645.101</v>
      </c>
      <c r="G10" s="166">
        <v>52806.428</v>
      </c>
      <c r="H10" s="241" t="s">
        <v>320</v>
      </c>
      <c r="I10" s="166">
        <v>8317.788</v>
      </c>
      <c r="J10" s="166">
        <v>63778.701</v>
      </c>
      <c r="K10" s="241" t="s">
        <v>320</v>
      </c>
      <c r="L10" s="166">
        <v>2582.756</v>
      </c>
      <c r="M10" s="166">
        <v>48170.767</v>
      </c>
      <c r="N10" s="241" t="s">
        <v>320</v>
      </c>
      <c r="O10" s="166">
        <v>1511.148</v>
      </c>
      <c r="P10" s="166">
        <v>104.044</v>
      </c>
      <c r="Q10" s="241" t="s">
        <v>320</v>
      </c>
      <c r="R10" s="166">
        <v>4223.884</v>
      </c>
      <c r="S10" s="166">
        <v>15503.89</v>
      </c>
      <c r="T10" s="241" t="s">
        <v>320</v>
      </c>
      <c r="U10" s="166">
        <v>8317.788</v>
      </c>
      <c r="V10" s="166">
        <v>63778.701</v>
      </c>
      <c r="W10" s="241" t="s">
        <v>320</v>
      </c>
    </row>
    <row r="11" spans="1:23" ht="12.75">
      <c r="A11" s="107">
        <v>88</v>
      </c>
      <c r="B11" s="53" t="s">
        <v>309</v>
      </c>
      <c r="C11" s="166"/>
      <c r="D11" s="166"/>
      <c r="E11" s="160"/>
      <c r="F11" s="166"/>
      <c r="G11" s="166"/>
      <c r="H11" s="160"/>
      <c r="I11" s="166"/>
      <c r="J11" s="166"/>
      <c r="K11" s="160"/>
      <c r="L11" s="166"/>
      <c r="M11" s="166"/>
      <c r="N11" s="160"/>
      <c r="O11" s="166"/>
      <c r="P11" s="166"/>
      <c r="Q11" s="160"/>
      <c r="R11" s="166"/>
      <c r="S11" s="166"/>
      <c r="T11" s="160"/>
      <c r="U11" s="166"/>
      <c r="V11" s="166"/>
      <c r="W11" s="160"/>
    </row>
    <row r="12" spans="1:23" ht="12.75">
      <c r="A12" s="107">
        <v>99</v>
      </c>
      <c r="B12" s="53" t="s">
        <v>8</v>
      </c>
      <c r="C12" s="166">
        <v>89037.378</v>
      </c>
      <c r="D12" s="166">
        <v>109677.077</v>
      </c>
      <c r="E12" s="160">
        <v>0.23180937560852266</v>
      </c>
      <c r="F12" s="166">
        <v>78163.344</v>
      </c>
      <c r="G12" s="166">
        <v>80971.212</v>
      </c>
      <c r="H12" s="160">
        <v>0.035923079237756284</v>
      </c>
      <c r="I12" s="166">
        <v>167200.722</v>
      </c>
      <c r="J12" s="166">
        <v>190648.289</v>
      </c>
      <c r="K12" s="160">
        <v>0.14023603917212735</v>
      </c>
      <c r="L12" s="166">
        <v>103611.059</v>
      </c>
      <c r="M12" s="166">
        <v>114329.888</v>
      </c>
      <c r="N12" s="160">
        <v>0.10345255712520052</v>
      </c>
      <c r="O12" s="166">
        <v>20511.341</v>
      </c>
      <c r="P12" s="166">
        <v>23097.572</v>
      </c>
      <c r="Q12" s="160">
        <v>0.12608785549418733</v>
      </c>
      <c r="R12" s="166">
        <v>43078.322</v>
      </c>
      <c r="S12" s="166">
        <v>53220.829</v>
      </c>
      <c r="T12" s="160">
        <v>0.2354434093324247</v>
      </c>
      <c r="U12" s="166">
        <v>167200.722</v>
      </c>
      <c r="V12" s="166">
        <v>190648.28900000002</v>
      </c>
      <c r="W12" s="160">
        <v>0.14023603917212757</v>
      </c>
    </row>
    <row r="13" spans="1:23" ht="12.75">
      <c r="A13" s="107">
        <v>107</v>
      </c>
      <c r="B13" s="53" t="s">
        <v>48</v>
      </c>
      <c r="C13" s="166">
        <v>36273.913</v>
      </c>
      <c r="D13" s="166">
        <v>39883.142</v>
      </c>
      <c r="E13" s="160">
        <v>0.0994993013298564</v>
      </c>
      <c r="F13" s="166">
        <v>63669.465</v>
      </c>
      <c r="G13" s="166">
        <v>75842.959</v>
      </c>
      <c r="H13" s="160">
        <v>0.19119830832566298</v>
      </c>
      <c r="I13" s="166">
        <v>99943.378</v>
      </c>
      <c r="J13" s="166">
        <v>115726.101</v>
      </c>
      <c r="K13" s="160">
        <v>0.15791664556305074</v>
      </c>
      <c r="L13" s="166">
        <v>63985.373</v>
      </c>
      <c r="M13" s="166">
        <v>73977.293</v>
      </c>
      <c r="N13" s="160">
        <v>0.15615943975195723</v>
      </c>
      <c r="O13" s="166">
        <v>11655.41</v>
      </c>
      <c r="P13" s="166">
        <v>9645.902</v>
      </c>
      <c r="Q13" s="160">
        <v>-0.17240989377465055</v>
      </c>
      <c r="R13" s="166">
        <v>24302.595</v>
      </c>
      <c r="S13" s="166">
        <v>32102.906</v>
      </c>
      <c r="T13" s="160">
        <v>0.32096617665726623</v>
      </c>
      <c r="U13" s="166">
        <v>99943.378</v>
      </c>
      <c r="V13" s="166">
        <v>115726.10100000001</v>
      </c>
      <c r="W13" s="160">
        <v>0.15791664556305074</v>
      </c>
    </row>
    <row r="14" spans="1:23" ht="12.75">
      <c r="A14" s="110">
        <v>108</v>
      </c>
      <c r="B14" s="59" t="s">
        <v>9</v>
      </c>
      <c r="C14" s="166">
        <v>75.248</v>
      </c>
      <c r="D14" s="167">
        <v>76.606</v>
      </c>
      <c r="E14" s="160">
        <v>0.01804699128216014</v>
      </c>
      <c r="F14" s="166">
        <v>65.909</v>
      </c>
      <c r="G14" s="167">
        <v>67.934</v>
      </c>
      <c r="H14" s="160">
        <v>0.030724180309213978</v>
      </c>
      <c r="I14" s="166">
        <v>141.157</v>
      </c>
      <c r="J14" s="167">
        <v>144.54</v>
      </c>
      <c r="K14" s="160">
        <v>0.023966222008118487</v>
      </c>
      <c r="L14" s="166">
        <v>0.058</v>
      </c>
      <c r="M14" s="167">
        <v>0</v>
      </c>
      <c r="N14" s="160">
        <v>-1</v>
      </c>
      <c r="O14" s="166">
        <v>0</v>
      </c>
      <c r="P14" s="167">
        <v>0</v>
      </c>
      <c r="Q14" s="160" t="s">
        <v>319</v>
      </c>
      <c r="R14" s="166">
        <v>141.099</v>
      </c>
      <c r="S14" s="167">
        <v>144.54</v>
      </c>
      <c r="T14" s="160">
        <v>0.024387132438925985</v>
      </c>
      <c r="U14" s="166">
        <v>141.15699999999998</v>
      </c>
      <c r="V14" s="167">
        <v>144.54</v>
      </c>
      <c r="W14" s="160">
        <v>0.02396622200811871</v>
      </c>
    </row>
    <row r="15" spans="1:23" ht="12.75">
      <c r="A15" s="288" t="s">
        <v>10</v>
      </c>
      <c r="B15" s="288"/>
      <c r="C15" s="197">
        <v>296480.206</v>
      </c>
      <c r="D15" s="197">
        <v>333948.97</v>
      </c>
      <c r="E15" s="198">
        <v>0.12637863588100706</v>
      </c>
      <c r="F15" s="197">
        <v>495720.784</v>
      </c>
      <c r="G15" s="197">
        <v>584979.5640000001</v>
      </c>
      <c r="H15" s="198">
        <v>0.18005857910528955</v>
      </c>
      <c r="I15" s="197">
        <v>792200.9900000001</v>
      </c>
      <c r="J15" s="197">
        <v>918928.5340000001</v>
      </c>
      <c r="K15" s="198">
        <v>0.15996892909714733</v>
      </c>
      <c r="L15" s="197">
        <v>411568.48500000004</v>
      </c>
      <c r="M15" s="197">
        <v>490322.10099999997</v>
      </c>
      <c r="N15" s="198">
        <v>0.1913499669441403</v>
      </c>
      <c r="O15" s="197">
        <v>87355.38200000001</v>
      </c>
      <c r="P15" s="197">
        <v>89107.397</v>
      </c>
      <c r="Q15" s="198">
        <v>0.020056176962284678</v>
      </c>
      <c r="R15" s="197">
        <v>293277.12299999996</v>
      </c>
      <c r="S15" s="197">
        <v>339499.03599999996</v>
      </c>
      <c r="T15" s="198">
        <v>0.15760490462803678</v>
      </c>
      <c r="U15" s="197">
        <v>792200.9900000001</v>
      </c>
      <c r="V15" s="197">
        <v>918928.5340000001</v>
      </c>
      <c r="W15" s="198">
        <v>0.15996892909714733</v>
      </c>
    </row>
    <row r="16" spans="1:23" ht="12.75">
      <c r="A16" s="105">
        <v>62</v>
      </c>
      <c r="B16" s="51" t="s">
        <v>11</v>
      </c>
      <c r="C16" s="165">
        <v>881.951</v>
      </c>
      <c r="D16" s="165">
        <v>1367.31</v>
      </c>
      <c r="E16" s="160">
        <v>0.5503242243616708</v>
      </c>
      <c r="F16" s="165">
        <v>508.401</v>
      </c>
      <c r="G16" s="165">
        <v>384.028</v>
      </c>
      <c r="H16" s="160">
        <v>-0.2446356321092995</v>
      </c>
      <c r="I16" s="165">
        <v>1390.352</v>
      </c>
      <c r="J16" s="165">
        <v>1751.338</v>
      </c>
      <c r="K16" s="160">
        <v>0.25963640862170134</v>
      </c>
      <c r="L16" s="165">
        <v>732.944</v>
      </c>
      <c r="M16" s="165">
        <v>1076.949</v>
      </c>
      <c r="N16" s="160">
        <v>0.46934690781287536</v>
      </c>
      <c r="O16" s="165">
        <v>52.943</v>
      </c>
      <c r="P16" s="165">
        <v>106.638</v>
      </c>
      <c r="Q16" s="160">
        <v>1.014203955197099</v>
      </c>
      <c r="R16" s="165">
        <v>604.465</v>
      </c>
      <c r="S16" s="165">
        <v>567.751</v>
      </c>
      <c r="T16" s="160">
        <v>-0.06073800799053719</v>
      </c>
      <c r="U16" s="165">
        <v>1390.3519999999999</v>
      </c>
      <c r="V16" s="165">
        <v>1751.338</v>
      </c>
      <c r="W16" s="160">
        <v>0.25963640862170156</v>
      </c>
    </row>
    <row r="17" spans="1:23" ht="12.75">
      <c r="A17" s="52">
        <v>63</v>
      </c>
      <c r="B17" s="56" t="s">
        <v>47</v>
      </c>
      <c r="C17" s="166">
        <v>5688.527</v>
      </c>
      <c r="D17" s="166">
        <v>6712.525</v>
      </c>
      <c r="E17" s="160">
        <v>0.1800110995342028</v>
      </c>
      <c r="F17" s="166">
        <v>2473.354</v>
      </c>
      <c r="G17" s="166">
        <v>2925.369</v>
      </c>
      <c r="H17" s="160">
        <v>0.18275386378173142</v>
      </c>
      <c r="I17" s="166">
        <v>8161.880999999999</v>
      </c>
      <c r="J17" s="166">
        <v>9637.894</v>
      </c>
      <c r="K17" s="160">
        <v>0.18084225927822284</v>
      </c>
      <c r="L17" s="166">
        <v>3972.375</v>
      </c>
      <c r="M17" s="166">
        <v>4837.971</v>
      </c>
      <c r="N17" s="160">
        <v>0.21790389880109484</v>
      </c>
      <c r="O17" s="166">
        <v>1559.024</v>
      </c>
      <c r="P17" s="166">
        <v>2049.267</v>
      </c>
      <c r="Q17" s="160">
        <v>0.314455069325424</v>
      </c>
      <c r="R17" s="166">
        <v>2630.482</v>
      </c>
      <c r="S17" s="166">
        <v>2750.656</v>
      </c>
      <c r="T17" s="160">
        <v>0.04568516340351314</v>
      </c>
      <c r="U17" s="166">
        <v>8161.880999999999</v>
      </c>
      <c r="V17" s="166">
        <v>9637.894</v>
      </c>
      <c r="W17" s="160">
        <v>0.18084225927822284</v>
      </c>
    </row>
    <row r="18" spans="1:23" ht="12.75">
      <c r="A18" s="52">
        <v>65</v>
      </c>
      <c r="B18" s="56" t="s">
        <v>12</v>
      </c>
      <c r="C18" s="166">
        <v>3427.861</v>
      </c>
      <c r="D18" s="166">
        <v>3923.781</v>
      </c>
      <c r="E18" s="160">
        <v>0.14467331084895219</v>
      </c>
      <c r="F18" s="166">
        <v>2103.774</v>
      </c>
      <c r="G18" s="166">
        <v>2787.289</v>
      </c>
      <c r="H18" s="160">
        <v>0.3248994426207379</v>
      </c>
      <c r="I18" s="166">
        <v>5531.635</v>
      </c>
      <c r="J18" s="166">
        <v>6711.07</v>
      </c>
      <c r="K18" s="160">
        <v>0.213216345619333</v>
      </c>
      <c r="L18" s="166">
        <v>1813.29</v>
      </c>
      <c r="M18" s="166">
        <v>3115.111</v>
      </c>
      <c r="N18" s="160">
        <v>0.7179331491377552</v>
      </c>
      <c r="O18" s="166">
        <v>1080.693</v>
      </c>
      <c r="P18" s="166">
        <v>820.215</v>
      </c>
      <c r="Q18" s="160">
        <v>-0.24102867326798638</v>
      </c>
      <c r="R18" s="166">
        <v>2637.652</v>
      </c>
      <c r="S18" s="166">
        <v>2775.744</v>
      </c>
      <c r="T18" s="160">
        <v>0.05235413921169285</v>
      </c>
      <c r="U18" s="166">
        <v>5531.635</v>
      </c>
      <c r="V18" s="166">
        <v>6711.07</v>
      </c>
      <c r="W18" s="160">
        <v>0.213216345619333</v>
      </c>
    </row>
    <row r="19" spans="1:23" ht="12.75">
      <c r="A19" s="52">
        <v>68</v>
      </c>
      <c r="B19" s="56" t="s">
        <v>13</v>
      </c>
      <c r="C19" s="166">
        <v>2406.076</v>
      </c>
      <c r="D19" s="166">
        <v>3148.588</v>
      </c>
      <c r="E19" s="160">
        <v>0.3085987308796565</v>
      </c>
      <c r="F19" s="166">
        <v>1338.217</v>
      </c>
      <c r="G19" s="166">
        <v>1713.313</v>
      </c>
      <c r="H19" s="160">
        <v>0.2802953482133317</v>
      </c>
      <c r="I19" s="166">
        <v>3744.293</v>
      </c>
      <c r="J19" s="166">
        <v>4861.901</v>
      </c>
      <c r="K19" s="160">
        <v>0.29848305140650044</v>
      </c>
      <c r="L19" s="166">
        <v>1668.017</v>
      </c>
      <c r="M19" s="166">
        <v>2525.894</v>
      </c>
      <c r="N19" s="160">
        <v>0.5143095064378838</v>
      </c>
      <c r="O19" s="166">
        <v>275.255</v>
      </c>
      <c r="P19" s="166">
        <v>401.599</v>
      </c>
      <c r="Q19" s="160">
        <v>0.45900710250495</v>
      </c>
      <c r="R19" s="166">
        <v>1801.021</v>
      </c>
      <c r="S19" s="166">
        <v>1934.408</v>
      </c>
      <c r="T19" s="160">
        <v>0.07406187934510466</v>
      </c>
      <c r="U19" s="166">
        <v>3744.2929999999997</v>
      </c>
      <c r="V19" s="166">
        <v>4861.901</v>
      </c>
      <c r="W19" s="160">
        <v>0.29848305140650067</v>
      </c>
    </row>
    <row r="20" spans="1:23" ht="12.75">
      <c r="A20" s="52">
        <v>76</v>
      </c>
      <c r="B20" s="56" t="s">
        <v>49</v>
      </c>
      <c r="C20" s="166">
        <v>2584.602</v>
      </c>
      <c r="D20" s="166">
        <v>3839.036</v>
      </c>
      <c r="E20" s="160">
        <v>0.4853490015097104</v>
      </c>
      <c r="F20" s="166">
        <v>11701.961</v>
      </c>
      <c r="G20" s="166">
        <v>11823.814</v>
      </c>
      <c r="H20" s="160">
        <v>0.010413041027909742</v>
      </c>
      <c r="I20" s="166">
        <v>14286.562999999998</v>
      </c>
      <c r="J20" s="166">
        <v>15662.85</v>
      </c>
      <c r="K20" s="160">
        <v>0.09633436677527007</v>
      </c>
      <c r="L20" s="166">
        <v>5366.538</v>
      </c>
      <c r="M20" s="166">
        <v>5579.709</v>
      </c>
      <c r="N20" s="160">
        <v>0.039722256695098546</v>
      </c>
      <c r="O20" s="166">
        <v>1046.561</v>
      </c>
      <c r="P20" s="166">
        <v>1256.118</v>
      </c>
      <c r="Q20" s="160">
        <v>0.20023390896469495</v>
      </c>
      <c r="R20" s="166">
        <v>7873.464</v>
      </c>
      <c r="S20" s="166">
        <v>8827.023</v>
      </c>
      <c r="T20" s="160">
        <v>0.12111047945351627</v>
      </c>
      <c r="U20" s="166">
        <v>14286.562999999998</v>
      </c>
      <c r="V20" s="166">
        <v>15662.849999999999</v>
      </c>
      <c r="W20" s="160">
        <v>0.09633436677526985</v>
      </c>
    </row>
    <row r="21" spans="1:23" ht="12.75">
      <c r="A21" s="110">
        <v>94</v>
      </c>
      <c r="B21" s="59" t="s">
        <v>14</v>
      </c>
      <c r="C21" s="167">
        <v>395.361</v>
      </c>
      <c r="D21" s="167">
        <v>432.051</v>
      </c>
      <c r="E21" s="160">
        <v>0.09280126264350819</v>
      </c>
      <c r="F21" s="167">
        <v>511.12</v>
      </c>
      <c r="G21" s="167">
        <v>515.42</v>
      </c>
      <c r="H21" s="160">
        <v>0.008412897167005662</v>
      </c>
      <c r="I21" s="167">
        <v>906.481</v>
      </c>
      <c r="J21" s="167">
        <v>947.471</v>
      </c>
      <c r="K21" s="160">
        <v>0.04521881870662492</v>
      </c>
      <c r="L21" s="167">
        <v>431.66</v>
      </c>
      <c r="M21" s="167">
        <v>450.857</v>
      </c>
      <c r="N21" s="160">
        <v>0.04447250150581472</v>
      </c>
      <c r="O21" s="167">
        <v>91.789</v>
      </c>
      <c r="P21" s="167">
        <v>103.294</v>
      </c>
      <c r="Q21" s="160">
        <v>0.1253418165575395</v>
      </c>
      <c r="R21" s="167">
        <v>383.032</v>
      </c>
      <c r="S21" s="167">
        <v>393.32</v>
      </c>
      <c r="T21" s="160">
        <v>0.02685937467365651</v>
      </c>
      <c r="U21" s="167">
        <v>906.481</v>
      </c>
      <c r="V21" s="167">
        <v>947.471</v>
      </c>
      <c r="W21" s="160">
        <v>0.04521881870662492</v>
      </c>
    </row>
    <row r="22" spans="1:23" ht="12.75">
      <c r="A22" s="288" t="s">
        <v>15</v>
      </c>
      <c r="B22" s="288"/>
      <c r="C22" s="197">
        <v>15384.378</v>
      </c>
      <c r="D22" s="197">
        <v>19423.290999999997</v>
      </c>
      <c r="E22" s="198">
        <v>0.26253339589029845</v>
      </c>
      <c r="F22" s="197">
        <v>18636.826999999997</v>
      </c>
      <c r="G22" s="197">
        <v>20149.233</v>
      </c>
      <c r="H22" s="198">
        <v>0.08115147498015629</v>
      </c>
      <c r="I22" s="197">
        <v>34021.205</v>
      </c>
      <c r="J22" s="197">
        <v>39572.524</v>
      </c>
      <c r="K22" s="198">
        <v>0.16317232149772454</v>
      </c>
      <c r="L22" s="197">
        <v>13984.823999999999</v>
      </c>
      <c r="M22" s="197">
        <v>17586.490999999998</v>
      </c>
      <c r="N22" s="198">
        <v>0.25754110312721856</v>
      </c>
      <c r="O22" s="197">
        <v>4106.264999999999</v>
      </c>
      <c r="P22" s="197">
        <v>4737.130999999999</v>
      </c>
      <c r="Q22" s="198">
        <v>0.15363499433183203</v>
      </c>
      <c r="R22" s="197">
        <v>15930.115999999998</v>
      </c>
      <c r="S22" s="197">
        <v>17248.902</v>
      </c>
      <c r="T22" s="198">
        <v>0.08278571229487586</v>
      </c>
      <c r="U22" s="197">
        <v>34021.205</v>
      </c>
      <c r="V22" s="197">
        <v>39572.524</v>
      </c>
      <c r="W22" s="198">
        <v>0.16317232149772454</v>
      </c>
    </row>
    <row r="23" spans="1:23" ht="12.75">
      <c r="A23" s="289" t="s">
        <v>16</v>
      </c>
      <c r="B23" s="289"/>
      <c r="C23" s="219">
        <v>311864.58400000003</v>
      </c>
      <c r="D23" s="219">
        <v>353372.26099999994</v>
      </c>
      <c r="E23" s="220">
        <v>0.13309519300851402</v>
      </c>
      <c r="F23" s="219">
        <v>514357.611</v>
      </c>
      <c r="G23" s="219">
        <v>605128.7970000001</v>
      </c>
      <c r="H23" s="220">
        <v>0.17647485729534607</v>
      </c>
      <c r="I23" s="219">
        <v>826222.1950000001</v>
      </c>
      <c r="J23" s="219">
        <v>958501.0580000001</v>
      </c>
      <c r="K23" s="220">
        <v>0.16010083461870694</v>
      </c>
      <c r="L23" s="219">
        <v>425553.30900000007</v>
      </c>
      <c r="M23" s="219">
        <v>507908.59199999995</v>
      </c>
      <c r="N23" s="220">
        <v>0.1935251853487523</v>
      </c>
      <c r="O23" s="219">
        <v>91461.64700000001</v>
      </c>
      <c r="P23" s="219">
        <v>93844.52799999999</v>
      </c>
      <c r="Q23" s="220">
        <v>0.026053335776907494</v>
      </c>
      <c r="R23" s="219">
        <v>309207.23899999994</v>
      </c>
      <c r="S23" s="219">
        <v>356747.93799999997</v>
      </c>
      <c r="T23" s="220">
        <v>0.15375027814274445</v>
      </c>
      <c r="U23" s="219">
        <v>826222.1950000001</v>
      </c>
      <c r="V23" s="219">
        <v>958501.0580000001</v>
      </c>
      <c r="W23" s="220">
        <v>0.16010083461870694</v>
      </c>
    </row>
    <row r="24" spans="1:23" ht="12.75">
      <c r="A24" s="291" t="s">
        <v>326</v>
      </c>
      <c r="B24" s="292"/>
      <c r="C24" s="292"/>
      <c r="D24" s="292"/>
      <c r="E24" s="292"/>
      <c r="F24" s="292"/>
      <c r="G24" s="292"/>
      <c r="H24" s="292"/>
      <c r="I24" s="292"/>
      <c r="J24" s="292"/>
      <c r="K24" s="292"/>
      <c r="L24" s="292"/>
      <c r="M24" s="292"/>
      <c r="N24" s="292"/>
      <c r="O24" s="292"/>
      <c r="P24" s="292"/>
      <c r="Q24" s="292"/>
      <c r="R24" s="292"/>
      <c r="S24" s="292"/>
      <c r="T24" s="292"/>
      <c r="U24" s="292"/>
      <c r="V24" s="292"/>
      <c r="W24" s="293"/>
    </row>
    <row r="25" spans="1:23" ht="12.75">
      <c r="A25" s="240" t="s">
        <v>350</v>
      </c>
      <c r="B25" s="221"/>
      <c r="C25" s="221"/>
      <c r="D25" s="221"/>
      <c r="E25" s="221"/>
      <c r="F25" s="221"/>
      <c r="G25" s="221"/>
      <c r="H25" s="221"/>
      <c r="I25" s="221"/>
      <c r="J25" s="221"/>
      <c r="K25" s="221"/>
      <c r="L25" s="221"/>
      <c r="M25" s="221"/>
      <c r="N25" s="221"/>
      <c r="O25" s="221"/>
      <c r="P25" s="221"/>
      <c r="Q25" s="221"/>
      <c r="R25" s="221"/>
      <c r="S25" s="221"/>
      <c r="T25" s="221"/>
      <c r="U25" s="221"/>
      <c r="V25" s="221"/>
      <c r="W25" s="222"/>
    </row>
    <row r="26" spans="1:23" ht="12.75">
      <c r="A26" s="294" t="s">
        <v>351</v>
      </c>
      <c r="B26" s="295"/>
      <c r="C26" s="295"/>
      <c r="D26" s="295"/>
      <c r="E26" s="295"/>
      <c r="F26" s="295"/>
      <c r="G26" s="295"/>
      <c r="H26" s="295"/>
      <c r="I26" s="295"/>
      <c r="J26" s="295"/>
      <c r="K26" s="295"/>
      <c r="L26" s="295"/>
      <c r="M26" s="295"/>
      <c r="N26" s="295"/>
      <c r="O26" s="295"/>
      <c r="P26" s="295"/>
      <c r="Q26" s="295"/>
      <c r="R26" s="295"/>
      <c r="S26" s="295"/>
      <c r="T26" s="295"/>
      <c r="U26" s="295"/>
      <c r="V26" s="295"/>
      <c r="W26" s="296"/>
    </row>
    <row r="27" spans="1:8" ht="12.75">
      <c r="A27" s="113"/>
      <c r="B27" s="114"/>
      <c r="C27" s="114"/>
      <c r="D27" s="114"/>
      <c r="E27" s="114"/>
      <c r="F27" s="114"/>
      <c r="G27" s="114"/>
      <c r="H27" s="114"/>
    </row>
    <row r="28" spans="2:8" ht="13.5" customHeight="1">
      <c r="B28" s="286"/>
      <c r="C28" s="286"/>
      <c r="D28" s="286"/>
      <c r="E28" s="286"/>
      <c r="F28" s="286"/>
      <c r="G28" s="286"/>
      <c r="H28" s="286"/>
    </row>
    <row r="29" spans="1:8" ht="12.75">
      <c r="A29" s="115"/>
      <c r="B29" s="66"/>
      <c r="C29" s="116"/>
      <c r="D29" s="116"/>
      <c r="E29" s="117"/>
      <c r="F29" s="117"/>
      <c r="G29" s="117"/>
      <c r="H29" s="117"/>
    </row>
    <row r="30" spans="2:8" ht="12.75">
      <c r="B30" s="286"/>
      <c r="C30" s="286"/>
      <c r="D30" s="286"/>
      <c r="E30" s="286"/>
      <c r="F30" s="286"/>
      <c r="G30" s="286"/>
      <c r="H30" s="286"/>
    </row>
    <row r="31" ht="12.75">
      <c r="B31" s="118"/>
    </row>
  </sheetData>
  <sheetProtection/>
  <mergeCells count="19">
    <mergeCell ref="O5:Q5"/>
    <mergeCell ref="A15:B15"/>
    <mergeCell ref="R5:T5"/>
    <mergeCell ref="U5:W5"/>
    <mergeCell ref="A2:W2"/>
    <mergeCell ref="A3:W3"/>
    <mergeCell ref="A4:W4"/>
    <mergeCell ref="B5:B6"/>
    <mergeCell ref="L5:N5"/>
    <mergeCell ref="B28:H28"/>
    <mergeCell ref="B30:H30"/>
    <mergeCell ref="C5:E5"/>
    <mergeCell ref="F5:H5"/>
    <mergeCell ref="I5:K5"/>
    <mergeCell ref="A22:B22"/>
    <mergeCell ref="A23:B23"/>
    <mergeCell ref="A5:A6"/>
    <mergeCell ref="A24:W24"/>
    <mergeCell ref="A26:W26"/>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Z30"/>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40.16015625" style="104" bestFit="1" customWidth="1"/>
    <col min="3" max="4" width="13.33203125" style="104" bestFit="1" customWidth="1"/>
    <col min="5" max="5" width="12.33203125" style="104" bestFit="1" customWidth="1"/>
    <col min="6" max="7" width="13.33203125" style="104" bestFit="1" customWidth="1"/>
    <col min="8" max="8" width="12.33203125" style="104" bestFit="1" customWidth="1"/>
    <col min="9" max="10" width="10.66015625" style="104" customWidth="1"/>
    <col min="11" max="11" width="12.33203125" style="104" bestFit="1" customWidth="1"/>
    <col min="12" max="13" width="12" style="104" bestFit="1" customWidth="1"/>
    <col min="14" max="14" width="12.33203125" style="104" bestFit="1" customWidth="1"/>
    <col min="15" max="16" width="10.66015625" style="104" customWidth="1"/>
    <col min="17" max="17" width="12.33203125" style="104" bestFit="1" customWidth="1"/>
    <col min="18" max="19" width="10.66015625" style="104" customWidth="1"/>
    <col min="20" max="20" width="14.66015625" style="104" customWidth="1"/>
    <col min="21" max="22" width="10.66015625" style="104" customWidth="1"/>
    <col min="23" max="23" width="14.5" style="104" bestFit="1" customWidth="1"/>
    <col min="24" max="25" width="10.66015625" style="104" customWidth="1"/>
    <col min="26" max="26" width="15.16015625" style="104" customWidth="1"/>
    <col min="27" max="16384" width="5.33203125" style="104" customWidth="1"/>
  </cols>
  <sheetData>
    <row r="1" spans="1:8" ht="12.75">
      <c r="A1" s="103"/>
      <c r="B1" s="103"/>
      <c r="C1" s="103"/>
      <c r="D1" s="103"/>
      <c r="E1" s="103"/>
      <c r="F1" s="103"/>
      <c r="G1" s="103"/>
      <c r="H1" s="103"/>
    </row>
    <row r="2" spans="1:26" ht="12.75">
      <c r="A2" s="309" t="s">
        <v>260</v>
      </c>
      <c r="B2" s="310"/>
      <c r="C2" s="310"/>
      <c r="D2" s="310"/>
      <c r="E2" s="310"/>
      <c r="F2" s="310"/>
      <c r="G2" s="310"/>
      <c r="H2" s="310"/>
      <c r="I2" s="310"/>
      <c r="J2" s="310"/>
      <c r="K2" s="310"/>
      <c r="L2" s="310"/>
      <c r="M2" s="310"/>
      <c r="N2" s="310"/>
      <c r="O2" s="310"/>
      <c r="P2" s="310"/>
      <c r="Q2" s="310"/>
      <c r="R2" s="310"/>
      <c r="S2" s="310"/>
      <c r="T2" s="310"/>
      <c r="U2" s="310"/>
      <c r="V2" s="310"/>
      <c r="W2" s="310"/>
      <c r="X2" s="310"/>
      <c r="Y2" s="310"/>
      <c r="Z2" s="310"/>
    </row>
    <row r="3" spans="1:26" ht="12.75">
      <c r="A3" s="311" t="s">
        <v>289</v>
      </c>
      <c r="B3" s="312"/>
      <c r="C3" s="312"/>
      <c r="D3" s="312"/>
      <c r="E3" s="312"/>
      <c r="F3" s="312"/>
      <c r="G3" s="312"/>
      <c r="H3" s="312"/>
      <c r="I3" s="312"/>
      <c r="J3" s="312"/>
      <c r="K3" s="312"/>
      <c r="L3" s="312"/>
      <c r="M3" s="312"/>
      <c r="N3" s="312"/>
      <c r="O3" s="312"/>
      <c r="P3" s="312"/>
      <c r="Q3" s="312"/>
      <c r="R3" s="312"/>
      <c r="S3" s="312"/>
      <c r="T3" s="312"/>
      <c r="U3" s="312"/>
      <c r="V3" s="312"/>
      <c r="W3" s="312"/>
      <c r="X3" s="312"/>
      <c r="Y3" s="312"/>
      <c r="Z3" s="312"/>
    </row>
    <row r="4" spans="1:26" ht="12.75">
      <c r="A4" s="313" t="s">
        <v>325</v>
      </c>
      <c r="B4" s="314"/>
      <c r="C4" s="314"/>
      <c r="D4" s="314"/>
      <c r="E4" s="314"/>
      <c r="F4" s="314"/>
      <c r="G4" s="314"/>
      <c r="H4" s="314"/>
      <c r="I4" s="314"/>
      <c r="J4" s="314"/>
      <c r="K4" s="314"/>
      <c r="L4" s="314"/>
      <c r="M4" s="314"/>
      <c r="N4" s="314"/>
      <c r="O4" s="314"/>
      <c r="P4" s="314"/>
      <c r="Q4" s="314"/>
      <c r="R4" s="314"/>
      <c r="S4" s="314"/>
      <c r="T4" s="314"/>
      <c r="U4" s="314"/>
      <c r="V4" s="314"/>
      <c r="W4" s="314"/>
      <c r="X4" s="314"/>
      <c r="Y4" s="314"/>
      <c r="Z4" s="315"/>
    </row>
    <row r="5" spans="1:26" ht="31.5" customHeight="1">
      <c r="A5" s="316" t="s">
        <v>4</v>
      </c>
      <c r="B5" s="318" t="s">
        <v>5</v>
      </c>
      <c r="C5" s="304" t="s">
        <v>77</v>
      </c>
      <c r="D5" s="304"/>
      <c r="E5" s="304"/>
      <c r="F5" s="304" t="s">
        <v>170</v>
      </c>
      <c r="G5" s="304"/>
      <c r="H5" s="304"/>
      <c r="I5" s="304" t="s">
        <v>79</v>
      </c>
      <c r="J5" s="304"/>
      <c r="K5" s="304"/>
      <c r="L5" s="304" t="s">
        <v>277</v>
      </c>
      <c r="M5" s="304"/>
      <c r="N5" s="304"/>
      <c r="O5" s="304" t="s">
        <v>193</v>
      </c>
      <c r="P5" s="304"/>
      <c r="Q5" s="304"/>
      <c r="R5" s="304" t="s">
        <v>172</v>
      </c>
      <c r="S5" s="304"/>
      <c r="T5" s="304"/>
      <c r="U5" s="304" t="s">
        <v>171</v>
      </c>
      <c r="V5" s="304"/>
      <c r="W5" s="304"/>
      <c r="X5" s="304" t="s">
        <v>92</v>
      </c>
      <c r="Y5" s="304"/>
      <c r="Z5" s="305"/>
    </row>
    <row r="6" spans="1:26" ht="40.5" customHeight="1">
      <c r="A6" s="317"/>
      <c r="B6" s="319"/>
      <c r="C6" s="199">
        <v>2016</v>
      </c>
      <c r="D6" s="199">
        <v>2017</v>
      </c>
      <c r="E6" s="200" t="s">
        <v>257</v>
      </c>
      <c r="F6" s="199">
        <v>2016</v>
      </c>
      <c r="G6" s="199">
        <v>2017</v>
      </c>
      <c r="H6" s="200" t="s">
        <v>257</v>
      </c>
      <c r="I6" s="199">
        <v>2016</v>
      </c>
      <c r="J6" s="199">
        <v>2017</v>
      </c>
      <c r="K6" s="200" t="s">
        <v>257</v>
      </c>
      <c r="L6" s="199">
        <v>2016</v>
      </c>
      <c r="M6" s="199">
        <v>2017</v>
      </c>
      <c r="N6" s="200" t="s">
        <v>257</v>
      </c>
      <c r="O6" s="199">
        <v>2016</v>
      </c>
      <c r="P6" s="199">
        <v>2017</v>
      </c>
      <c r="Q6" s="200" t="s">
        <v>257</v>
      </c>
      <c r="R6" s="199">
        <v>2016</v>
      </c>
      <c r="S6" s="199">
        <v>2017</v>
      </c>
      <c r="T6" s="200" t="s">
        <v>257</v>
      </c>
      <c r="U6" s="199">
        <v>2016</v>
      </c>
      <c r="V6" s="199">
        <v>2017</v>
      </c>
      <c r="W6" s="200" t="s">
        <v>257</v>
      </c>
      <c r="X6" s="199">
        <v>2016</v>
      </c>
      <c r="Y6" s="199">
        <v>2017</v>
      </c>
      <c r="Z6" s="201" t="s">
        <v>257</v>
      </c>
    </row>
    <row r="7" spans="1:26" ht="12.75">
      <c r="A7" s="105">
        <v>67</v>
      </c>
      <c r="B7" s="51" t="s">
        <v>6</v>
      </c>
      <c r="C7" s="165">
        <v>338296.745</v>
      </c>
      <c r="D7" s="165">
        <v>378367.066</v>
      </c>
      <c r="E7" s="160">
        <v>0.11844725553005242</v>
      </c>
      <c r="F7" s="165">
        <v>296150.474</v>
      </c>
      <c r="G7" s="165">
        <v>324554.138</v>
      </c>
      <c r="H7" s="160">
        <v>0.09590956791782812</v>
      </c>
      <c r="I7" s="165">
        <v>42146.27100000001</v>
      </c>
      <c r="J7" s="165">
        <v>53812.928000000014</v>
      </c>
      <c r="K7" s="160">
        <v>0.2768135050429492</v>
      </c>
      <c r="L7" s="165">
        <v>41976.477</v>
      </c>
      <c r="M7" s="165">
        <v>41657.006</v>
      </c>
      <c r="N7" s="160">
        <v>-0.007610714924932815</v>
      </c>
      <c r="O7" s="165">
        <v>6394.58</v>
      </c>
      <c r="P7" s="165">
        <v>3539.662</v>
      </c>
      <c r="Q7" s="160">
        <v>-0.44645903249314267</v>
      </c>
      <c r="R7" s="165">
        <v>6564.374000000009</v>
      </c>
      <c r="S7" s="165">
        <v>15695.584000000013</v>
      </c>
      <c r="T7" s="160">
        <v>1.3910252523698365</v>
      </c>
      <c r="U7" s="165">
        <v>1571.587</v>
      </c>
      <c r="V7" s="165">
        <v>3972.517</v>
      </c>
      <c r="W7" s="160">
        <v>1.5277105244571252</v>
      </c>
      <c r="X7" s="165">
        <v>4992.787</v>
      </c>
      <c r="Y7" s="165">
        <v>11723.067</v>
      </c>
      <c r="Z7" s="160">
        <v>1.3480006257026385</v>
      </c>
    </row>
    <row r="8" spans="1:26" ht="12.75">
      <c r="A8" s="107">
        <v>78</v>
      </c>
      <c r="B8" s="53" t="s">
        <v>52</v>
      </c>
      <c r="C8" s="166">
        <v>392976.531</v>
      </c>
      <c r="D8" s="166">
        <v>422182.578</v>
      </c>
      <c r="E8" s="160">
        <v>0.07432007943497254</v>
      </c>
      <c r="F8" s="166">
        <v>345549.818</v>
      </c>
      <c r="G8" s="166">
        <v>358428.307</v>
      </c>
      <c r="H8" s="160">
        <v>0.03726955804676457</v>
      </c>
      <c r="I8" s="166">
        <v>47426.71299999999</v>
      </c>
      <c r="J8" s="166">
        <v>63754.27100000001</v>
      </c>
      <c r="K8" s="160">
        <v>0.3442692307181403</v>
      </c>
      <c r="L8" s="166">
        <v>43879.577</v>
      </c>
      <c r="M8" s="166">
        <v>47359.529</v>
      </c>
      <c r="N8" s="160">
        <v>0.0793068720785528</v>
      </c>
      <c r="O8" s="166">
        <v>2922.336</v>
      </c>
      <c r="P8" s="166">
        <v>301.307</v>
      </c>
      <c r="Q8" s="228">
        <v>-0.8968951551087897</v>
      </c>
      <c r="R8" s="166">
        <v>6469.471999999991</v>
      </c>
      <c r="S8" s="166">
        <v>16696.049000000006</v>
      </c>
      <c r="T8" s="160">
        <v>1.5807436835649078</v>
      </c>
      <c r="U8" s="166">
        <v>2384.336</v>
      </c>
      <c r="V8" s="166">
        <v>4192.137</v>
      </c>
      <c r="W8" s="160">
        <v>0.758198928338959</v>
      </c>
      <c r="X8" s="166">
        <v>4085.136</v>
      </c>
      <c r="Y8" s="166">
        <v>12503.912</v>
      </c>
      <c r="Z8" s="160">
        <v>2.0608312673066456</v>
      </c>
    </row>
    <row r="9" spans="1:26" ht="12.75">
      <c r="A9" s="107">
        <v>80</v>
      </c>
      <c r="B9" s="53" t="s">
        <v>7</v>
      </c>
      <c r="C9" s="166">
        <v>104082.873</v>
      </c>
      <c r="D9" s="166">
        <v>113185.144</v>
      </c>
      <c r="E9" s="160">
        <v>0.0874521497883709</v>
      </c>
      <c r="F9" s="166">
        <v>89430.566</v>
      </c>
      <c r="G9" s="166">
        <v>95904.637</v>
      </c>
      <c r="H9" s="160">
        <v>0.07239215057634762</v>
      </c>
      <c r="I9" s="166">
        <v>14652.307</v>
      </c>
      <c r="J9" s="166">
        <v>17280.506999999998</v>
      </c>
      <c r="K9" s="160">
        <v>0.17937107105386185</v>
      </c>
      <c r="L9" s="166">
        <v>8485.48</v>
      </c>
      <c r="M9" s="166">
        <v>9998.534</v>
      </c>
      <c r="N9" s="160">
        <v>0.17831094999929298</v>
      </c>
      <c r="O9" s="166">
        <v>2627.689</v>
      </c>
      <c r="P9" s="166">
        <v>2438.048</v>
      </c>
      <c r="Q9" s="160">
        <v>-0.07217026063586673</v>
      </c>
      <c r="R9" s="166">
        <v>8794.516000000001</v>
      </c>
      <c r="S9" s="166">
        <v>9720.020999999997</v>
      </c>
      <c r="T9" s="160">
        <v>0.10523660426565784</v>
      </c>
      <c r="U9" s="166">
        <v>2209.236</v>
      </c>
      <c r="V9" s="166">
        <v>2576.15</v>
      </c>
      <c r="W9" s="160">
        <v>0.16608184910982815</v>
      </c>
      <c r="X9" s="166">
        <v>6585.28</v>
      </c>
      <c r="Y9" s="166">
        <v>7143.871</v>
      </c>
      <c r="Z9" s="160">
        <v>0.08482418363380151</v>
      </c>
    </row>
    <row r="10" spans="1:26" ht="12.75">
      <c r="A10" s="52">
        <v>81</v>
      </c>
      <c r="B10" s="56" t="s">
        <v>348</v>
      </c>
      <c r="C10" s="166">
        <v>5094.175</v>
      </c>
      <c r="D10" s="166">
        <v>135464.232</v>
      </c>
      <c r="E10" s="241" t="s">
        <v>320</v>
      </c>
      <c r="F10" s="166">
        <v>2156.342</v>
      </c>
      <c r="G10" s="166">
        <v>117114.124</v>
      </c>
      <c r="H10" s="241" t="s">
        <v>320</v>
      </c>
      <c r="I10" s="166">
        <v>2937.833</v>
      </c>
      <c r="J10" s="166">
        <v>18350.107999999993</v>
      </c>
      <c r="K10" s="241" t="s">
        <v>320</v>
      </c>
      <c r="L10" s="166">
        <v>2174.556</v>
      </c>
      <c r="M10" s="166">
        <v>11401.514</v>
      </c>
      <c r="N10" s="241" t="s">
        <v>320</v>
      </c>
      <c r="O10" s="166">
        <v>294.16</v>
      </c>
      <c r="P10" s="166">
        <v>527.314</v>
      </c>
      <c r="Q10" s="241" t="s">
        <v>320</v>
      </c>
      <c r="R10" s="166">
        <v>1057.4370000000001</v>
      </c>
      <c r="S10" s="166">
        <v>7475.907999999994</v>
      </c>
      <c r="T10" s="241" t="s">
        <v>320</v>
      </c>
      <c r="U10" s="166">
        <v>96.2</v>
      </c>
      <c r="V10" s="166">
        <v>2010.777</v>
      </c>
      <c r="W10" s="241" t="s">
        <v>320</v>
      </c>
      <c r="X10" s="166">
        <v>961.237</v>
      </c>
      <c r="Y10" s="166">
        <v>5465.131</v>
      </c>
      <c r="Z10" s="241" t="s">
        <v>320</v>
      </c>
    </row>
    <row r="11" spans="1:26" ht="12.75">
      <c r="A11" s="107">
        <v>88</v>
      </c>
      <c r="B11" s="53" t="s">
        <v>309</v>
      </c>
      <c r="C11" s="166"/>
      <c r="D11" s="166"/>
      <c r="E11" s="160"/>
      <c r="F11" s="166"/>
      <c r="G11" s="166"/>
      <c r="H11" s="160"/>
      <c r="I11" s="166"/>
      <c r="J11" s="166"/>
      <c r="K11" s="160"/>
      <c r="L11" s="166"/>
      <c r="M11" s="166"/>
      <c r="N11" s="160"/>
      <c r="O11" s="166"/>
      <c r="P11" s="166"/>
      <c r="Q11" s="160"/>
      <c r="R11" s="166"/>
      <c r="S11" s="166"/>
      <c r="T11" s="160"/>
      <c r="U11" s="166"/>
      <c r="V11" s="166"/>
      <c r="W11" s="160"/>
      <c r="X11" s="166"/>
      <c r="Y11" s="166"/>
      <c r="Z11" s="160"/>
    </row>
    <row r="12" spans="1:26" ht="12.75">
      <c r="A12" s="107">
        <v>99</v>
      </c>
      <c r="B12" s="53" t="s">
        <v>8</v>
      </c>
      <c r="C12" s="166">
        <v>349974.759</v>
      </c>
      <c r="D12" s="166">
        <v>380772.571</v>
      </c>
      <c r="E12" s="160">
        <v>0.0880000948868429</v>
      </c>
      <c r="F12" s="166">
        <v>311029.152</v>
      </c>
      <c r="G12" s="166">
        <v>319297.823</v>
      </c>
      <c r="H12" s="160">
        <v>0.02658487459079062</v>
      </c>
      <c r="I12" s="166">
        <v>38945.60700000002</v>
      </c>
      <c r="J12" s="166">
        <v>61474.74800000002</v>
      </c>
      <c r="K12" s="160">
        <v>0.5784770795843546</v>
      </c>
      <c r="L12" s="166">
        <v>38487.171</v>
      </c>
      <c r="M12" s="166">
        <v>42009.166</v>
      </c>
      <c r="N12" s="160">
        <v>0.09151088293810927</v>
      </c>
      <c r="O12" s="166">
        <v>7984.748</v>
      </c>
      <c r="P12" s="166">
        <v>6890.252</v>
      </c>
      <c r="Q12" s="160">
        <v>-0.13707333030422486</v>
      </c>
      <c r="R12" s="166">
        <v>8443.184000000016</v>
      </c>
      <c r="S12" s="166">
        <v>26355.834000000024</v>
      </c>
      <c r="T12" s="160">
        <v>2.1215515379032337</v>
      </c>
      <c r="U12" s="166">
        <v>2220.173</v>
      </c>
      <c r="V12" s="166">
        <v>7241.113</v>
      </c>
      <c r="W12" s="160">
        <v>2.2615084500171836</v>
      </c>
      <c r="X12" s="166">
        <v>6223.011</v>
      </c>
      <c r="Y12" s="166">
        <v>19114.721</v>
      </c>
      <c r="Z12" s="160">
        <v>2.0716193495399575</v>
      </c>
    </row>
    <row r="13" spans="1:26" ht="12.75">
      <c r="A13" s="107">
        <v>107</v>
      </c>
      <c r="B13" s="53" t="s">
        <v>48</v>
      </c>
      <c r="C13" s="166">
        <v>295918.276</v>
      </c>
      <c r="D13" s="166">
        <v>327996.254</v>
      </c>
      <c r="E13" s="160">
        <v>0.10840147635896602</v>
      </c>
      <c r="F13" s="166">
        <v>260503.185</v>
      </c>
      <c r="G13" s="166">
        <v>275848.972</v>
      </c>
      <c r="H13" s="160">
        <v>0.0589082509682175</v>
      </c>
      <c r="I13" s="166">
        <v>35415.091000000015</v>
      </c>
      <c r="J13" s="166">
        <v>52147.28200000001</v>
      </c>
      <c r="K13" s="160">
        <v>0.47245935355636903</v>
      </c>
      <c r="L13" s="166">
        <v>37686.049</v>
      </c>
      <c r="M13" s="166">
        <v>46793.656</v>
      </c>
      <c r="N13" s="160">
        <v>0.24167051844569865</v>
      </c>
      <c r="O13" s="166">
        <v>3379.871</v>
      </c>
      <c r="P13" s="166">
        <v>3172.048</v>
      </c>
      <c r="Q13" s="160">
        <v>-0.06148844142276444</v>
      </c>
      <c r="R13" s="166">
        <v>1108.913000000016</v>
      </c>
      <c r="S13" s="166">
        <v>8525.674000000003</v>
      </c>
      <c r="T13" s="160">
        <v>6.688316396326745</v>
      </c>
      <c r="U13" s="166">
        <v>553.604</v>
      </c>
      <c r="V13" s="166">
        <v>2395.113</v>
      </c>
      <c r="W13" s="160">
        <v>3.3264011820723836</v>
      </c>
      <c r="X13" s="166">
        <v>555.309</v>
      </c>
      <c r="Y13" s="166">
        <v>6130.561</v>
      </c>
      <c r="Z13" s="160">
        <v>10.039909311752556</v>
      </c>
    </row>
    <row r="14" spans="1:26" ht="12.75">
      <c r="A14" s="110">
        <v>108</v>
      </c>
      <c r="B14" s="59" t="s">
        <v>9</v>
      </c>
      <c r="C14" s="166">
        <v>0</v>
      </c>
      <c r="D14" s="167">
        <v>0</v>
      </c>
      <c r="E14" s="228" t="s">
        <v>319</v>
      </c>
      <c r="F14" s="166">
        <v>0</v>
      </c>
      <c r="G14" s="167">
        <v>0</v>
      </c>
      <c r="H14" s="228" t="s">
        <v>319</v>
      </c>
      <c r="I14" s="166">
        <v>0</v>
      </c>
      <c r="J14" s="167">
        <v>0</v>
      </c>
      <c r="K14" s="228" t="s">
        <v>319</v>
      </c>
      <c r="L14" s="166">
        <v>0</v>
      </c>
      <c r="M14" s="167">
        <v>0</v>
      </c>
      <c r="N14" s="228" t="s">
        <v>319</v>
      </c>
      <c r="O14" s="166">
        <v>3.61</v>
      </c>
      <c r="P14" s="167">
        <v>2.705</v>
      </c>
      <c r="Q14" s="160">
        <v>-0.2506925207756232</v>
      </c>
      <c r="R14" s="166">
        <v>3.61</v>
      </c>
      <c r="S14" s="167">
        <v>2.705</v>
      </c>
      <c r="T14" s="160">
        <v>-0.2506925207756232</v>
      </c>
      <c r="U14" s="166">
        <v>0</v>
      </c>
      <c r="V14" s="167">
        <v>0</v>
      </c>
      <c r="W14" s="160" t="s">
        <v>319</v>
      </c>
      <c r="X14" s="166">
        <v>3.61</v>
      </c>
      <c r="Y14" s="167">
        <v>2.705</v>
      </c>
      <c r="Z14" s="160">
        <v>-0.2506925207756232</v>
      </c>
    </row>
    <row r="15" spans="1:26" ht="12.75">
      <c r="A15" s="288" t="s">
        <v>10</v>
      </c>
      <c r="B15" s="288"/>
      <c r="C15" s="197">
        <v>1486343.3590000002</v>
      </c>
      <c r="D15" s="197">
        <v>1757967.845</v>
      </c>
      <c r="E15" s="198">
        <v>0.1827467955874924</v>
      </c>
      <c r="F15" s="197">
        <v>1304819.537</v>
      </c>
      <c r="G15" s="197">
        <v>1491148.001</v>
      </c>
      <c r="H15" s="198">
        <v>0.14280017942435208</v>
      </c>
      <c r="I15" s="197">
        <v>181523.82200000004</v>
      </c>
      <c r="J15" s="197">
        <v>266819.84400000004</v>
      </c>
      <c r="K15" s="198">
        <v>0.4698888611986143</v>
      </c>
      <c r="L15" s="197">
        <v>172689.31</v>
      </c>
      <c r="M15" s="197">
        <v>199219.40500000003</v>
      </c>
      <c r="N15" s="198">
        <v>0.15362905208203115</v>
      </c>
      <c r="O15" s="197">
        <v>23606.994</v>
      </c>
      <c r="P15" s="197">
        <v>16871.336000000003</v>
      </c>
      <c r="Q15" s="198">
        <v>-0.28532467962672403</v>
      </c>
      <c r="R15" s="197">
        <v>32441.506000000034</v>
      </c>
      <c r="S15" s="197">
        <v>84471.77500000004</v>
      </c>
      <c r="T15" s="198">
        <v>1.6038179300307438</v>
      </c>
      <c r="U15" s="197">
        <v>9035.135999999999</v>
      </c>
      <c r="V15" s="197">
        <v>22387.807</v>
      </c>
      <c r="W15" s="198">
        <v>1.4778605435490957</v>
      </c>
      <c r="X15" s="197">
        <v>23406.370000000003</v>
      </c>
      <c r="Y15" s="197">
        <v>62083.96800000001</v>
      </c>
      <c r="Z15" s="198">
        <v>1.6524389728095388</v>
      </c>
    </row>
    <row r="16" spans="1:26" ht="12.75">
      <c r="A16" s="105">
        <v>62</v>
      </c>
      <c r="B16" s="51" t="s">
        <v>11</v>
      </c>
      <c r="C16" s="165">
        <v>2077.998</v>
      </c>
      <c r="D16" s="165">
        <v>1719.021</v>
      </c>
      <c r="E16" s="160">
        <v>-0.17275136934684254</v>
      </c>
      <c r="F16" s="165">
        <v>2054.757</v>
      </c>
      <c r="G16" s="165">
        <v>1707.763</v>
      </c>
      <c r="H16" s="160">
        <v>-0.16887349696338794</v>
      </c>
      <c r="I16" s="165">
        <v>23.240999999999985</v>
      </c>
      <c r="J16" s="165">
        <v>11.258000000000038</v>
      </c>
      <c r="K16" s="228">
        <v>-0.5155974355664539</v>
      </c>
      <c r="L16" s="165">
        <v>496.961</v>
      </c>
      <c r="M16" s="165">
        <v>428.958</v>
      </c>
      <c r="N16" s="160">
        <v>-0.13683769953779068</v>
      </c>
      <c r="O16" s="165">
        <v>561.421</v>
      </c>
      <c r="P16" s="165">
        <v>455.478</v>
      </c>
      <c r="Q16" s="160">
        <v>-0.1887050894070582</v>
      </c>
      <c r="R16" s="165">
        <v>87.70100000000002</v>
      </c>
      <c r="S16" s="165">
        <v>37.77800000000002</v>
      </c>
      <c r="T16" s="160">
        <v>-0.5692409436608475</v>
      </c>
      <c r="U16" s="165">
        <v>0</v>
      </c>
      <c r="V16" s="165">
        <v>12.854</v>
      </c>
      <c r="W16" s="160" t="s">
        <v>319</v>
      </c>
      <c r="X16" s="165">
        <v>87.701</v>
      </c>
      <c r="Y16" s="165">
        <v>24.924</v>
      </c>
      <c r="Z16" s="160">
        <v>-0.7158071173646823</v>
      </c>
    </row>
    <row r="17" spans="1:26" ht="12.75">
      <c r="A17" s="52">
        <v>63</v>
      </c>
      <c r="B17" s="56" t="s">
        <v>47</v>
      </c>
      <c r="C17" s="166">
        <v>31453.852</v>
      </c>
      <c r="D17" s="166">
        <v>31407.254</v>
      </c>
      <c r="E17" s="160">
        <v>-0.001481471967249015</v>
      </c>
      <c r="F17" s="166">
        <v>31575.135</v>
      </c>
      <c r="G17" s="166">
        <v>31537.787</v>
      </c>
      <c r="H17" s="160">
        <v>-0.0011828294637535874</v>
      </c>
      <c r="I17" s="166">
        <v>-121.28299999999945</v>
      </c>
      <c r="J17" s="166">
        <v>-130.53299999999945</v>
      </c>
      <c r="K17" s="228">
        <v>0.07626790234410463</v>
      </c>
      <c r="L17" s="166">
        <v>2147.373</v>
      </c>
      <c r="M17" s="166">
        <v>2270.56</v>
      </c>
      <c r="N17" s="160">
        <v>0.057366372772685414</v>
      </c>
      <c r="O17" s="166">
        <v>2815.245</v>
      </c>
      <c r="P17" s="166">
        <v>2765.69</v>
      </c>
      <c r="Q17" s="160">
        <v>-0.017602375636933898</v>
      </c>
      <c r="R17" s="166">
        <v>546.5890000000004</v>
      </c>
      <c r="S17" s="166">
        <v>364.59700000000066</v>
      </c>
      <c r="T17" s="160">
        <v>-0.3329594997338029</v>
      </c>
      <c r="U17" s="166">
        <v>154.478</v>
      </c>
      <c r="V17" s="166">
        <v>18.168</v>
      </c>
      <c r="W17" s="160">
        <v>-0.8823910200805293</v>
      </c>
      <c r="X17" s="166">
        <v>392.111</v>
      </c>
      <c r="Y17" s="166">
        <v>346.429</v>
      </c>
      <c r="Z17" s="160">
        <v>-0.11650272499368808</v>
      </c>
    </row>
    <row r="18" spans="1:26" ht="12.75">
      <c r="A18" s="52">
        <v>65</v>
      </c>
      <c r="B18" s="56" t="s">
        <v>12</v>
      </c>
      <c r="C18" s="166">
        <v>22034.781</v>
      </c>
      <c r="D18" s="166">
        <v>21816.131</v>
      </c>
      <c r="E18" s="160">
        <v>-0.009922948632890782</v>
      </c>
      <c r="F18" s="166">
        <v>21567.94</v>
      </c>
      <c r="G18" s="166">
        <v>20721.182</v>
      </c>
      <c r="H18" s="160">
        <v>-0.03926003132427103</v>
      </c>
      <c r="I18" s="166">
        <v>466.84100000000035</v>
      </c>
      <c r="J18" s="166">
        <v>1094.9490000000005</v>
      </c>
      <c r="K18" s="160">
        <v>1.3454430951865834</v>
      </c>
      <c r="L18" s="166">
        <v>1885.418</v>
      </c>
      <c r="M18" s="166">
        <v>2236.226</v>
      </c>
      <c r="N18" s="160">
        <v>0.1860637800211944</v>
      </c>
      <c r="O18" s="166">
        <v>1732.722</v>
      </c>
      <c r="P18" s="166">
        <v>1543.26</v>
      </c>
      <c r="Q18" s="160">
        <v>-0.10934356463414208</v>
      </c>
      <c r="R18" s="166">
        <v>314.14500000000044</v>
      </c>
      <c r="S18" s="166">
        <v>401.9830000000004</v>
      </c>
      <c r="T18" s="160">
        <v>0.27960973435833725</v>
      </c>
      <c r="U18" s="166">
        <v>43.893</v>
      </c>
      <c r="V18" s="166">
        <v>154.138</v>
      </c>
      <c r="W18" s="160">
        <v>2.5116761214772287</v>
      </c>
      <c r="X18" s="166">
        <v>270.252</v>
      </c>
      <c r="Y18" s="166">
        <v>247.845</v>
      </c>
      <c r="Z18" s="160">
        <v>-0.08291150481772569</v>
      </c>
    </row>
    <row r="19" spans="1:26" ht="12.75">
      <c r="A19" s="52">
        <v>68</v>
      </c>
      <c r="B19" s="56" t="s">
        <v>13</v>
      </c>
      <c r="C19" s="166">
        <v>8489.731</v>
      </c>
      <c r="D19" s="166">
        <v>8232.334</v>
      </c>
      <c r="E19" s="160">
        <v>-0.03031862847008926</v>
      </c>
      <c r="F19" s="166">
        <v>8458.143</v>
      </c>
      <c r="G19" s="166">
        <v>7946.877</v>
      </c>
      <c r="H19" s="160">
        <v>-0.06044660157672899</v>
      </c>
      <c r="I19" s="166">
        <v>31.587999999999738</v>
      </c>
      <c r="J19" s="166">
        <v>285.45700000000033</v>
      </c>
      <c r="K19" s="228">
        <v>8.036881094086448</v>
      </c>
      <c r="L19" s="166">
        <v>592.835</v>
      </c>
      <c r="M19" s="166">
        <v>666.052</v>
      </c>
      <c r="N19" s="160">
        <v>0.12350316698575492</v>
      </c>
      <c r="O19" s="166">
        <v>899.523</v>
      </c>
      <c r="P19" s="166">
        <v>650.263</v>
      </c>
      <c r="Q19" s="160">
        <v>-0.2771024198380697</v>
      </c>
      <c r="R19" s="166">
        <v>338.2759999999997</v>
      </c>
      <c r="S19" s="166">
        <v>269.66800000000035</v>
      </c>
      <c r="T19" s="160">
        <v>-0.2028166349371502</v>
      </c>
      <c r="U19" s="166">
        <v>30.449</v>
      </c>
      <c r="V19" s="166">
        <v>16.385</v>
      </c>
      <c r="W19" s="160">
        <v>-0.4618870898880094</v>
      </c>
      <c r="X19" s="166">
        <v>307.827</v>
      </c>
      <c r="Y19" s="166">
        <v>253.283</v>
      </c>
      <c r="Z19" s="160">
        <v>-0.17719043488712816</v>
      </c>
    </row>
    <row r="20" spans="1:26" ht="12.75">
      <c r="A20" s="52">
        <v>76</v>
      </c>
      <c r="B20" s="56" t="s">
        <v>49</v>
      </c>
      <c r="C20" s="166">
        <v>17729.803</v>
      </c>
      <c r="D20" s="166">
        <v>18690.523</v>
      </c>
      <c r="E20" s="160">
        <v>0.05418672728625351</v>
      </c>
      <c r="F20" s="166">
        <v>15878.618</v>
      </c>
      <c r="G20" s="166">
        <v>15551.042</v>
      </c>
      <c r="H20" s="160">
        <v>-0.02063000696912043</v>
      </c>
      <c r="I20" s="166">
        <v>1851.1849999999995</v>
      </c>
      <c r="J20" s="166">
        <v>3139.4810000000016</v>
      </c>
      <c r="K20" s="160">
        <v>0.695930444553085</v>
      </c>
      <c r="L20" s="166">
        <v>2399.149</v>
      </c>
      <c r="M20" s="166">
        <v>2680.587</v>
      </c>
      <c r="N20" s="160">
        <v>0.11730742859238852</v>
      </c>
      <c r="O20" s="166">
        <v>722.966</v>
      </c>
      <c r="P20" s="166">
        <v>800.22</v>
      </c>
      <c r="Q20" s="160">
        <v>0.10685703062108032</v>
      </c>
      <c r="R20" s="166">
        <v>175.0019999999996</v>
      </c>
      <c r="S20" s="166">
        <v>1259.1140000000016</v>
      </c>
      <c r="T20" s="160">
        <v>6.194854915943843</v>
      </c>
      <c r="U20" s="166">
        <v>-49.826</v>
      </c>
      <c r="V20" s="166">
        <v>238.879</v>
      </c>
      <c r="W20" s="228">
        <v>-5.794264038855216</v>
      </c>
      <c r="X20" s="166">
        <v>224.828</v>
      </c>
      <c r="Y20" s="166">
        <v>1020.235</v>
      </c>
      <c r="Z20" s="160">
        <v>3.537846709484584</v>
      </c>
    </row>
    <row r="21" spans="1:26" ht="12.75">
      <c r="A21" s="110">
        <v>94</v>
      </c>
      <c r="B21" s="59" t="s">
        <v>14</v>
      </c>
      <c r="C21" s="167">
        <v>1566.488</v>
      </c>
      <c r="D21" s="167">
        <v>1656.612</v>
      </c>
      <c r="E21" s="160">
        <v>0.057532518602121385</v>
      </c>
      <c r="F21" s="167">
        <v>1299.041</v>
      </c>
      <c r="G21" s="167">
        <v>1424.578</v>
      </c>
      <c r="H21" s="160">
        <v>0.09663821234279757</v>
      </c>
      <c r="I21" s="167">
        <v>267.4470000000001</v>
      </c>
      <c r="J21" s="167">
        <v>232.0340000000001</v>
      </c>
      <c r="K21" s="160">
        <v>-0.132411281487547</v>
      </c>
      <c r="L21" s="167">
        <v>290.949</v>
      </c>
      <c r="M21" s="167">
        <v>235.425</v>
      </c>
      <c r="N21" s="160">
        <v>-0.19083756947093822</v>
      </c>
      <c r="O21" s="167">
        <v>29.249</v>
      </c>
      <c r="P21" s="167">
        <v>23.655</v>
      </c>
      <c r="Q21" s="160">
        <v>-0.19125440185989262</v>
      </c>
      <c r="R21" s="167">
        <v>5.747000000000103</v>
      </c>
      <c r="S21" s="167">
        <v>20.264000000000095</v>
      </c>
      <c r="T21" s="160">
        <v>2.526013572298544</v>
      </c>
      <c r="U21" s="167">
        <v>-5.47</v>
      </c>
      <c r="V21" s="167">
        <v>4.772</v>
      </c>
      <c r="W21" s="160">
        <v>-1.8723948811700184</v>
      </c>
      <c r="X21" s="167">
        <v>11.217</v>
      </c>
      <c r="Y21" s="167">
        <v>15.492</v>
      </c>
      <c r="Z21" s="160">
        <v>0.3811179459748597</v>
      </c>
    </row>
    <row r="22" spans="1:26" ht="12.75">
      <c r="A22" s="288" t="s">
        <v>15</v>
      </c>
      <c r="B22" s="288"/>
      <c r="C22" s="197">
        <v>83352.65299999999</v>
      </c>
      <c r="D22" s="197">
        <v>83521.875</v>
      </c>
      <c r="E22" s="198">
        <v>0.0020301933280997275</v>
      </c>
      <c r="F22" s="197">
        <v>80833.63399999999</v>
      </c>
      <c r="G22" s="197">
        <v>78889.22899999999</v>
      </c>
      <c r="H22" s="198">
        <v>-0.024054405372892163</v>
      </c>
      <c r="I22" s="197">
        <v>2519.0190000000002</v>
      </c>
      <c r="J22" s="197">
        <v>4632.6460000000025</v>
      </c>
      <c r="K22" s="198">
        <v>0.8390675100108422</v>
      </c>
      <c r="L22" s="197">
        <v>7812.684999999999</v>
      </c>
      <c r="M22" s="197">
        <v>8517.807999999999</v>
      </c>
      <c r="N22" s="198">
        <v>0.09025360679459116</v>
      </c>
      <c r="O22" s="197">
        <v>6761.126</v>
      </c>
      <c r="P22" s="197">
        <v>6238.566</v>
      </c>
      <c r="Q22" s="198">
        <v>-0.07728890128656085</v>
      </c>
      <c r="R22" s="197">
        <v>1467.4600000000003</v>
      </c>
      <c r="S22" s="197">
        <v>2353.404000000003</v>
      </c>
      <c r="T22" s="198">
        <v>0.6037261663009572</v>
      </c>
      <c r="U22" s="197">
        <v>173.52400000000003</v>
      </c>
      <c r="V22" s="197">
        <v>445.19599999999997</v>
      </c>
      <c r="W22" s="198">
        <v>1.565616283626472</v>
      </c>
      <c r="X22" s="197">
        <v>1293.9360000000001</v>
      </c>
      <c r="Y22" s="197">
        <v>1908.2079999999999</v>
      </c>
      <c r="Z22" s="236">
        <v>0.47473136229303425</v>
      </c>
    </row>
    <row r="23" spans="1:26" ht="12.75">
      <c r="A23" s="289" t="s">
        <v>16</v>
      </c>
      <c r="B23" s="289"/>
      <c r="C23" s="219">
        <v>1569696.012</v>
      </c>
      <c r="D23" s="219">
        <v>1841489.72</v>
      </c>
      <c r="E23" s="220">
        <v>0.1731505373793354</v>
      </c>
      <c r="F23" s="219">
        <v>1385653.171</v>
      </c>
      <c r="G23" s="219">
        <v>1570037.23</v>
      </c>
      <c r="H23" s="220">
        <v>0.13306652982068612</v>
      </c>
      <c r="I23" s="219">
        <v>184042.84100000004</v>
      </c>
      <c r="J23" s="219">
        <v>271452.49000000005</v>
      </c>
      <c r="K23" s="220">
        <v>0.4749418587816734</v>
      </c>
      <c r="L23" s="219">
        <v>180501.995</v>
      </c>
      <c r="M23" s="219">
        <v>207737.21300000002</v>
      </c>
      <c r="N23" s="220">
        <v>0.15088596666203058</v>
      </c>
      <c r="O23" s="219">
        <v>30368.12</v>
      </c>
      <c r="P23" s="219">
        <v>23109.902000000002</v>
      </c>
      <c r="Q23" s="220">
        <v>-0.23900781477417754</v>
      </c>
      <c r="R23" s="219">
        <v>33908.96600000004</v>
      </c>
      <c r="S23" s="219">
        <v>86825.17900000005</v>
      </c>
      <c r="T23" s="220">
        <v>1.5605374991381322</v>
      </c>
      <c r="U23" s="219">
        <v>9208.659999999998</v>
      </c>
      <c r="V23" s="219">
        <v>22833.003</v>
      </c>
      <c r="W23" s="220">
        <v>1.4795141747007712</v>
      </c>
      <c r="X23" s="219">
        <v>24700.306000000004</v>
      </c>
      <c r="Y23" s="219">
        <v>63992.17600000001</v>
      </c>
      <c r="Z23" s="220">
        <v>1.590744260415235</v>
      </c>
    </row>
    <row r="24" spans="1:26" ht="12.75">
      <c r="A24" s="291" t="s">
        <v>326</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3"/>
    </row>
    <row r="25" spans="1:26" ht="12.75">
      <c r="A25" s="240" t="s">
        <v>350</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2"/>
    </row>
    <row r="26" spans="1:26" ht="12.75">
      <c r="A26" s="306" t="s">
        <v>351</v>
      </c>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8"/>
    </row>
    <row r="27" spans="2:8" ht="13.5" customHeight="1">
      <c r="B27" s="286"/>
      <c r="C27" s="286"/>
      <c r="D27" s="286"/>
      <c r="E27" s="286"/>
      <c r="F27" s="286"/>
      <c r="G27" s="286"/>
      <c r="H27" s="286"/>
    </row>
    <row r="28" spans="1:8" ht="12.75">
      <c r="A28" s="115"/>
      <c r="B28" s="66"/>
      <c r="C28" s="116"/>
      <c r="D28" s="116"/>
      <c r="E28" s="117"/>
      <c r="F28" s="117"/>
      <c r="G28" s="117"/>
      <c r="H28" s="117"/>
    </row>
    <row r="29" spans="2:8" ht="12.75">
      <c r="B29" s="286"/>
      <c r="C29" s="286"/>
      <c r="D29" s="286"/>
      <c r="E29" s="286"/>
      <c r="F29" s="286"/>
      <c r="G29" s="286"/>
      <c r="H29" s="286"/>
    </row>
    <row r="30" ht="12.75">
      <c r="B30" s="118"/>
    </row>
  </sheetData>
  <sheetProtection/>
  <mergeCells count="20">
    <mergeCell ref="A26:Z26"/>
    <mergeCell ref="R5:T5"/>
    <mergeCell ref="U5:W5"/>
    <mergeCell ref="A15:B15"/>
    <mergeCell ref="A2:Z2"/>
    <mergeCell ref="A3:Z3"/>
    <mergeCell ref="A4:Z4"/>
    <mergeCell ref="A5:A6"/>
    <mergeCell ref="B5:B6"/>
    <mergeCell ref="L5:N5"/>
    <mergeCell ref="B27:H27"/>
    <mergeCell ref="B29:H29"/>
    <mergeCell ref="C5:E5"/>
    <mergeCell ref="F5:H5"/>
    <mergeCell ref="I5:K5"/>
    <mergeCell ref="A24:Z24"/>
    <mergeCell ref="A22:B22"/>
    <mergeCell ref="A23:B23"/>
    <mergeCell ref="X5:Z5"/>
    <mergeCell ref="O5:Q5"/>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Q39"/>
  <sheetViews>
    <sheetView showGridLines="0" zoomScale="80" zoomScaleNormal="80" zoomScalePageLayoutView="0" workbookViewId="0" topLeftCell="A1">
      <selection activeCell="A1" sqref="A1"/>
    </sheetView>
  </sheetViews>
  <sheetFormatPr defaultColWidth="5.33203125" defaultRowHeight="11.25"/>
  <cols>
    <col min="1" max="1" width="7.83203125" style="104" customWidth="1"/>
    <col min="2" max="2" width="40.16015625" style="104" bestFit="1" customWidth="1"/>
    <col min="3" max="4" width="10.66015625" style="104" customWidth="1"/>
    <col min="5" max="5" width="13.5" style="104" customWidth="1"/>
    <col min="6" max="7" width="10.66015625" style="104" customWidth="1"/>
    <col min="8" max="8" width="12.66015625" style="104" customWidth="1"/>
    <col min="9" max="10" width="10.66015625" style="104" customWidth="1"/>
    <col min="11" max="11" width="12.66015625" style="104" customWidth="1"/>
    <col min="12" max="13" width="10.66015625" style="104" customWidth="1"/>
    <col min="14" max="14" width="12.66015625" style="104" customWidth="1"/>
    <col min="15" max="15" width="11.66015625" style="104" customWidth="1"/>
    <col min="16" max="16" width="12.16015625" style="104" bestFit="1" customWidth="1"/>
    <col min="17" max="17" width="12.66015625" style="104" customWidth="1"/>
    <col min="18" max="16384" width="5.33203125" style="104" customWidth="1"/>
  </cols>
  <sheetData>
    <row r="1" spans="1:8" ht="12.75">
      <c r="A1" s="103"/>
      <c r="B1" s="103"/>
      <c r="C1" s="103"/>
      <c r="D1" s="103"/>
      <c r="E1" s="103"/>
      <c r="F1" s="103"/>
      <c r="G1" s="103"/>
      <c r="H1" s="103"/>
    </row>
    <row r="2" spans="1:17" ht="12.75">
      <c r="A2" s="330" t="s">
        <v>272</v>
      </c>
      <c r="B2" s="331"/>
      <c r="C2" s="331"/>
      <c r="D2" s="331"/>
      <c r="E2" s="331"/>
      <c r="F2" s="331"/>
      <c r="G2" s="331"/>
      <c r="H2" s="331"/>
      <c r="I2" s="331"/>
      <c r="J2" s="331"/>
      <c r="K2" s="331"/>
      <c r="L2" s="331"/>
      <c r="M2" s="331"/>
      <c r="N2" s="331"/>
      <c r="O2" s="331"/>
      <c r="P2" s="331"/>
      <c r="Q2" s="332"/>
    </row>
    <row r="3" spans="1:17" ht="12.75">
      <c r="A3" s="311" t="s">
        <v>2</v>
      </c>
      <c r="B3" s="312"/>
      <c r="C3" s="312"/>
      <c r="D3" s="312"/>
      <c r="E3" s="312"/>
      <c r="F3" s="312"/>
      <c r="G3" s="312"/>
      <c r="H3" s="312"/>
      <c r="I3" s="312"/>
      <c r="J3" s="312"/>
      <c r="K3" s="312"/>
      <c r="L3" s="312"/>
      <c r="M3" s="312"/>
      <c r="N3" s="312"/>
      <c r="O3" s="312"/>
      <c r="P3" s="312"/>
      <c r="Q3" s="333"/>
    </row>
    <row r="4" spans="1:17" ht="12.75">
      <c r="A4" s="303" t="s">
        <v>325</v>
      </c>
      <c r="B4" s="303"/>
      <c r="C4" s="303"/>
      <c r="D4" s="303"/>
      <c r="E4" s="303"/>
      <c r="F4" s="303"/>
      <c r="G4" s="303"/>
      <c r="H4" s="303"/>
      <c r="I4" s="303"/>
      <c r="J4" s="303"/>
      <c r="K4" s="303"/>
      <c r="L4" s="303"/>
      <c r="M4" s="303"/>
      <c r="N4" s="303"/>
      <c r="O4" s="303"/>
      <c r="P4" s="303"/>
      <c r="Q4" s="303"/>
    </row>
    <row r="5" spans="1:17" ht="39.75" customHeight="1">
      <c r="A5" s="290" t="s">
        <v>4</v>
      </c>
      <c r="B5" s="290" t="s">
        <v>5</v>
      </c>
      <c r="C5" s="326" t="s">
        <v>265</v>
      </c>
      <c r="D5" s="326"/>
      <c r="E5" s="326"/>
      <c r="F5" s="326" t="s">
        <v>266</v>
      </c>
      <c r="G5" s="326"/>
      <c r="H5" s="326"/>
      <c r="I5" s="326" t="s">
        <v>267</v>
      </c>
      <c r="J5" s="326"/>
      <c r="K5" s="326"/>
      <c r="L5" s="326" t="s">
        <v>268</v>
      </c>
      <c r="M5" s="326"/>
      <c r="N5" s="326"/>
      <c r="O5" s="326" t="s">
        <v>269</v>
      </c>
      <c r="P5" s="326"/>
      <c r="Q5" s="326"/>
    </row>
    <row r="6" spans="1:17" ht="25.5">
      <c r="A6" s="290"/>
      <c r="B6" s="290"/>
      <c r="C6" s="195">
        <v>2016</v>
      </c>
      <c r="D6" s="195">
        <v>2017</v>
      </c>
      <c r="E6" s="196" t="s">
        <v>257</v>
      </c>
      <c r="F6" s="195">
        <v>2016</v>
      </c>
      <c r="G6" s="195">
        <v>2017</v>
      </c>
      <c r="H6" s="196" t="s">
        <v>257</v>
      </c>
      <c r="I6" s="195">
        <v>2016</v>
      </c>
      <c r="J6" s="195">
        <v>2017</v>
      </c>
      <c r="K6" s="196" t="s">
        <v>270</v>
      </c>
      <c r="L6" s="195">
        <v>2016</v>
      </c>
      <c r="M6" s="195">
        <v>2017</v>
      </c>
      <c r="N6" s="196" t="s">
        <v>270</v>
      </c>
      <c r="O6" s="195">
        <v>2016</v>
      </c>
      <c r="P6" s="195">
        <v>2017</v>
      </c>
      <c r="Q6" s="196" t="s">
        <v>270</v>
      </c>
    </row>
    <row r="7" spans="1:17" ht="12.75">
      <c r="A7" s="105">
        <v>67</v>
      </c>
      <c r="B7" s="51" t="s">
        <v>6</v>
      </c>
      <c r="C7" s="106">
        <v>0.5721100189180167</v>
      </c>
      <c r="D7" s="106">
        <v>0.4737739509432388</v>
      </c>
      <c r="E7" s="169">
        <v>-0.17188314261783522</v>
      </c>
      <c r="F7" s="170">
        <v>0.8914622051136325</v>
      </c>
      <c r="G7" s="170">
        <v>0.967517631684874</v>
      </c>
      <c r="H7" s="171">
        <v>0.08531536854279409</v>
      </c>
      <c r="I7" s="172">
        <v>0.0311887968710374</v>
      </c>
      <c r="J7" s="172">
        <v>0.0705079572794109</v>
      </c>
      <c r="K7" s="172">
        <v>0.039319160408373494</v>
      </c>
      <c r="L7" s="172">
        <v>0.014758601948712218</v>
      </c>
      <c r="M7" s="172">
        <v>0.030983317665391096</v>
      </c>
      <c r="N7" s="172">
        <v>0.016224715716678877</v>
      </c>
      <c r="O7" s="172">
        <v>0.8754162680459725</v>
      </c>
      <c r="P7" s="172">
        <v>0.857775866782232</v>
      </c>
      <c r="Q7" s="172">
        <v>-0.017640401263740446</v>
      </c>
    </row>
    <row r="8" spans="1:17" ht="12.75">
      <c r="A8" s="107">
        <v>78</v>
      </c>
      <c r="B8" s="53" t="s">
        <v>52</v>
      </c>
      <c r="C8" s="108">
        <v>0.7667704632395063</v>
      </c>
      <c r="D8" s="108">
        <v>0.8876103838660492</v>
      </c>
      <c r="E8" s="160">
        <v>0.15759595135682436</v>
      </c>
      <c r="F8" s="168">
        <v>2.632796312054724</v>
      </c>
      <c r="G8" s="168">
        <v>1.9615478818757985</v>
      </c>
      <c r="H8" s="109">
        <v>-0.254956460970982</v>
      </c>
      <c r="I8" s="173">
        <v>0.10901239948744264</v>
      </c>
      <c r="J8" s="173">
        <v>0.29196697555670026</v>
      </c>
      <c r="K8" s="173">
        <v>0.18295457606925764</v>
      </c>
      <c r="L8" s="173">
        <v>0.010395368877639158</v>
      </c>
      <c r="M8" s="173">
        <v>0.02961730931492867</v>
      </c>
      <c r="N8" s="173">
        <v>0.019221940437289513</v>
      </c>
      <c r="O8" s="173">
        <v>0.8793141339018029</v>
      </c>
      <c r="P8" s="173">
        <v>0.8489888632969597</v>
      </c>
      <c r="Q8" s="173">
        <v>-0.030325270604843246</v>
      </c>
    </row>
    <row r="9" spans="1:17" ht="12.75">
      <c r="A9" s="107">
        <v>80</v>
      </c>
      <c r="B9" s="53" t="s">
        <v>7</v>
      </c>
      <c r="C9" s="108">
        <v>0.9692190255083761</v>
      </c>
      <c r="D9" s="108">
        <v>0.9564541559493641</v>
      </c>
      <c r="E9" s="160">
        <v>-0.01317026309127245</v>
      </c>
      <c r="F9" s="168">
        <v>2.5839072080136702</v>
      </c>
      <c r="G9" s="168">
        <v>2.5586816339559744</v>
      </c>
      <c r="H9" s="109">
        <v>-0.009762569638515628</v>
      </c>
      <c r="I9" s="173">
        <v>0.6401649329158035</v>
      </c>
      <c r="J9" s="173">
        <v>0.6944663332312613</v>
      </c>
      <c r="K9" s="173">
        <v>0.054301400315457826</v>
      </c>
      <c r="L9" s="173">
        <v>0.06326958326755641</v>
      </c>
      <c r="M9" s="173">
        <v>0.06311668428853172</v>
      </c>
      <c r="N9" s="173">
        <v>-0.00015289897902469318</v>
      </c>
      <c r="O9" s="173">
        <v>0.8592246103736971</v>
      </c>
      <c r="P9" s="173">
        <v>0.8473253079927168</v>
      </c>
      <c r="Q9" s="173">
        <v>-0.011899302380980359</v>
      </c>
    </row>
    <row r="10" spans="1:17" ht="12.75">
      <c r="A10" s="52">
        <v>81</v>
      </c>
      <c r="B10" s="56" t="s">
        <v>348</v>
      </c>
      <c r="C10" s="108">
        <v>1.0348197816595917</v>
      </c>
      <c r="D10" s="108">
        <v>0.2277786650148211</v>
      </c>
      <c r="E10" s="241" t="s">
        <v>320</v>
      </c>
      <c r="F10" s="168">
        <v>0.9692273746154012</v>
      </c>
      <c r="G10" s="168">
        <v>3.1137224915811452</v>
      </c>
      <c r="H10" s="242" t="s">
        <v>320</v>
      </c>
      <c r="I10" s="173">
        <v>0.2946187558752142</v>
      </c>
      <c r="J10" s="173">
        <v>0.5444030482253832</v>
      </c>
      <c r="K10" s="243" t="s">
        <v>320</v>
      </c>
      <c r="L10" s="173">
        <v>0.18869336055396604</v>
      </c>
      <c r="M10" s="173">
        <v>0.04034371966173329</v>
      </c>
      <c r="N10" s="243" t="s">
        <v>320</v>
      </c>
      <c r="O10" s="173">
        <v>0.4232956268679423</v>
      </c>
      <c r="P10" s="173">
        <v>0.8645390910273644</v>
      </c>
      <c r="Q10" s="243" t="s">
        <v>320</v>
      </c>
    </row>
    <row r="11" spans="1:17" ht="12.75">
      <c r="A11" s="107">
        <v>88</v>
      </c>
      <c r="B11" s="53" t="s">
        <v>309</v>
      </c>
      <c r="C11" s="108"/>
      <c r="D11" s="108"/>
      <c r="E11" s="160"/>
      <c r="F11" s="168"/>
      <c r="G11" s="168"/>
      <c r="H11" s="109"/>
      <c r="I11" s="173"/>
      <c r="J11" s="173"/>
      <c r="K11" s="173"/>
      <c r="L11" s="173"/>
      <c r="M11" s="173"/>
      <c r="N11" s="173"/>
      <c r="O11" s="173"/>
      <c r="P11" s="173"/>
      <c r="Q11" s="173"/>
    </row>
    <row r="12" spans="1:17" ht="12.75">
      <c r="A12" s="107">
        <v>99</v>
      </c>
      <c r="B12" s="53" t="s">
        <v>8</v>
      </c>
      <c r="C12" s="108">
        <v>0.8593424182644441</v>
      </c>
      <c r="D12" s="108">
        <v>0.9593036337094986</v>
      </c>
      <c r="E12" s="160">
        <v>0.11632291542984619</v>
      </c>
      <c r="F12" s="168">
        <v>2.881319286299034</v>
      </c>
      <c r="G12" s="168">
        <v>2.5822119381116746</v>
      </c>
      <c r="H12" s="109">
        <v>-0.10380916464539192</v>
      </c>
      <c r="I12" s="173">
        <v>0.1607090699927437</v>
      </c>
      <c r="J12" s="173">
        <v>0.47978086332398645</v>
      </c>
      <c r="K12" s="173">
        <v>0.31907179333124275</v>
      </c>
      <c r="L12" s="173">
        <v>0.017781313766116486</v>
      </c>
      <c r="M12" s="173">
        <v>0.05019983700454096</v>
      </c>
      <c r="N12" s="173">
        <v>0.03241852323842448</v>
      </c>
      <c r="O12" s="173">
        <v>0.8887188118615148</v>
      </c>
      <c r="P12" s="173">
        <v>0.8385525831376126</v>
      </c>
      <c r="Q12" s="173">
        <v>-0.050166228723902195</v>
      </c>
    </row>
    <row r="13" spans="1:17" ht="12.75">
      <c r="A13" s="107">
        <v>107</v>
      </c>
      <c r="B13" s="53" t="s">
        <v>48</v>
      </c>
      <c r="C13" s="108">
        <v>0.566909456009579</v>
      </c>
      <c r="D13" s="108">
        <v>0.5391268101686283</v>
      </c>
      <c r="E13" s="160">
        <v>-0.049007201320136806</v>
      </c>
      <c r="F13" s="168">
        <v>3.112457044196309</v>
      </c>
      <c r="G13" s="168">
        <v>2.604848140539053</v>
      </c>
      <c r="H13" s="109">
        <v>-0.16308944876967113</v>
      </c>
      <c r="I13" s="173">
        <v>0.02322120137849656</v>
      </c>
      <c r="J13" s="173">
        <v>0.22043248779740965</v>
      </c>
      <c r="K13" s="173">
        <v>0.19721128641891308</v>
      </c>
      <c r="L13" s="173">
        <v>0.0018765620275511471</v>
      </c>
      <c r="M13" s="173">
        <v>0.01869094822040254</v>
      </c>
      <c r="N13" s="173">
        <v>0.01681438619285139</v>
      </c>
      <c r="O13" s="173">
        <v>0.8803213796771375</v>
      </c>
      <c r="P13" s="173">
        <v>0.8410125683935402</v>
      </c>
      <c r="Q13" s="173">
        <v>-0.03930881128359731</v>
      </c>
    </row>
    <row r="14" spans="1:17" ht="12.75">
      <c r="A14" s="110">
        <v>108</v>
      </c>
      <c r="B14" s="59" t="s">
        <v>9</v>
      </c>
      <c r="C14" s="111">
        <v>1297.3793103448277</v>
      </c>
      <c r="D14" s="111"/>
      <c r="E14" s="174"/>
      <c r="F14" s="175">
        <v>0.0004110589019057542</v>
      </c>
      <c r="G14" s="175">
        <v>0</v>
      </c>
      <c r="H14" s="176">
        <v>-1</v>
      </c>
      <c r="I14" s="177">
        <v>0.02625664598622435</v>
      </c>
      <c r="J14" s="177">
        <v>0.01907145626960905</v>
      </c>
      <c r="K14" s="177">
        <v>-0.0071851897166153</v>
      </c>
      <c r="L14" s="177"/>
      <c r="M14" s="177"/>
      <c r="N14" s="177"/>
      <c r="O14" s="177"/>
      <c r="P14" s="177"/>
      <c r="Q14" s="177"/>
    </row>
    <row r="15" spans="1:17" ht="12.75">
      <c r="A15" s="288" t="s">
        <v>10</v>
      </c>
      <c r="B15" s="288"/>
      <c r="C15" s="202">
        <v>0.720366638373684</v>
      </c>
      <c r="D15" s="202">
        <v>0.6810808024335823</v>
      </c>
      <c r="E15" s="198">
        <v>-0.05453589026387218</v>
      </c>
      <c r="F15" s="203">
        <v>1.7012028142406461</v>
      </c>
      <c r="G15" s="203">
        <v>1.7067191260006993</v>
      </c>
      <c r="H15" s="198">
        <v>0.0032425950121153235</v>
      </c>
      <c r="I15" s="198">
        <v>0.0854621888132961</v>
      </c>
      <c r="J15" s="198">
        <v>0.20888795560760573</v>
      </c>
      <c r="K15" s="198">
        <v>0.12342576679430962</v>
      </c>
      <c r="L15" s="198">
        <v>0.015747619726136242</v>
      </c>
      <c r="M15" s="198">
        <v>0.035315758576915275</v>
      </c>
      <c r="N15" s="198">
        <v>0.019568138850779033</v>
      </c>
      <c r="O15" s="198">
        <v>0.877872215123881</v>
      </c>
      <c r="P15" s="198">
        <v>0.8482225685988016</v>
      </c>
      <c r="Q15" s="198">
        <v>-0.0296496465250794</v>
      </c>
    </row>
    <row r="16" spans="1:17" ht="12.75">
      <c r="A16" s="105">
        <v>62</v>
      </c>
      <c r="B16" s="51" t="s">
        <v>11</v>
      </c>
      <c r="C16" s="106">
        <v>1.2032992970813596</v>
      </c>
      <c r="D16" s="106">
        <v>1.2696144385667287</v>
      </c>
      <c r="E16" s="160">
        <v>0.05511109467629427</v>
      </c>
      <c r="F16" s="168">
        <v>1.3001364843291172</v>
      </c>
      <c r="G16" s="168">
        <v>2.084693818240743</v>
      </c>
      <c r="H16" s="171">
        <v>0.6034422873045246</v>
      </c>
      <c r="I16" s="172">
        <v>0.16971189943571918</v>
      </c>
      <c r="J16" s="172">
        <v>0.045915181079791534</v>
      </c>
      <c r="K16" s="172">
        <v>-0.12379671835592765</v>
      </c>
      <c r="L16" s="172">
        <v>0.04220456420073551</v>
      </c>
      <c r="M16" s="172">
        <v>0.014498950274603975</v>
      </c>
      <c r="N16" s="172">
        <v>-0.027705613926131537</v>
      </c>
      <c r="O16" s="172">
        <v>0.9888156773971871</v>
      </c>
      <c r="P16" s="172">
        <v>0.9934509235198407</v>
      </c>
      <c r="Q16" s="172">
        <v>0.004635246122653536</v>
      </c>
    </row>
    <row r="17" spans="1:17" ht="12.75">
      <c r="A17" s="52">
        <v>63</v>
      </c>
      <c r="B17" s="56" t="s">
        <v>47</v>
      </c>
      <c r="C17" s="108">
        <v>1.4320216495169766</v>
      </c>
      <c r="D17" s="108">
        <v>1.387466977375433</v>
      </c>
      <c r="E17" s="160">
        <v>-0.031113127484191372</v>
      </c>
      <c r="F17" s="168">
        <v>2.102808154551143</v>
      </c>
      <c r="G17" s="168">
        <v>2.503852899090253</v>
      </c>
      <c r="H17" s="109">
        <v>0.19071865575141622</v>
      </c>
      <c r="I17" s="173">
        <v>0.1751769478786135</v>
      </c>
      <c r="J17" s="173">
        <v>0.14409163527404026</v>
      </c>
      <c r="K17" s="173">
        <v>-0.03108531260457323</v>
      </c>
      <c r="L17" s="173">
        <v>0.012466231480964558</v>
      </c>
      <c r="M17" s="173">
        <v>0.011030222508468902</v>
      </c>
      <c r="N17" s="173">
        <v>-0.001436008972495656</v>
      </c>
      <c r="O17" s="173">
        <v>1.0038559029272471</v>
      </c>
      <c r="P17" s="173">
        <v>1.004156141762664</v>
      </c>
      <c r="Q17" s="173">
        <v>0.00030023883541696605</v>
      </c>
    </row>
    <row r="18" spans="1:17" ht="12.75">
      <c r="A18" s="52">
        <v>65</v>
      </c>
      <c r="B18" s="56" t="s">
        <v>12</v>
      </c>
      <c r="C18" s="108">
        <v>1.8904096972905602</v>
      </c>
      <c r="D18" s="108">
        <v>1.2595958859892955</v>
      </c>
      <c r="E18" s="160">
        <v>-0.3336915866467369</v>
      </c>
      <c r="F18" s="168">
        <v>1.0971815084021699</v>
      </c>
      <c r="G18" s="168">
        <v>1.4177553837817896</v>
      </c>
      <c r="H18" s="109">
        <v>0.29217943697070936</v>
      </c>
      <c r="I18" s="173">
        <v>0.11415561375348483</v>
      </c>
      <c r="J18" s="173">
        <v>0.09804386963244972</v>
      </c>
      <c r="K18" s="173">
        <v>-0.01611174412103511</v>
      </c>
      <c r="L18" s="173">
        <v>0.012264791739931521</v>
      </c>
      <c r="M18" s="173">
        <v>0.01136063035191712</v>
      </c>
      <c r="N18" s="173">
        <v>-0.0009041613880144007</v>
      </c>
      <c r="O18" s="173">
        <v>0.9788134495187404</v>
      </c>
      <c r="P18" s="173">
        <v>0.9498101198603913</v>
      </c>
      <c r="Q18" s="173">
        <v>-0.029003329658349064</v>
      </c>
    </row>
    <row r="19" spans="1:17" ht="12.75">
      <c r="A19" s="52">
        <v>68</v>
      </c>
      <c r="B19" s="56" t="s">
        <v>13</v>
      </c>
      <c r="C19" s="108">
        <v>1.4424769052113977</v>
      </c>
      <c r="D19" s="108">
        <v>1.2465242009363815</v>
      </c>
      <c r="E19" s="160">
        <v>-0.13584460421312528</v>
      </c>
      <c r="F19" s="168">
        <v>1.078983532118726</v>
      </c>
      <c r="G19" s="168">
        <v>1.5133792870997225</v>
      </c>
      <c r="H19" s="109">
        <v>0.4025972056570719</v>
      </c>
      <c r="I19" s="173">
        <v>0.20615338663294924</v>
      </c>
      <c r="J19" s="173">
        <v>0.15066280020819392</v>
      </c>
      <c r="K19" s="173">
        <v>-0.05549058642475532</v>
      </c>
      <c r="L19" s="173">
        <v>0.03625874600738233</v>
      </c>
      <c r="M19" s="173">
        <v>0.030766851782252757</v>
      </c>
      <c r="N19" s="173">
        <v>-0.005491894225129575</v>
      </c>
      <c r="O19" s="173">
        <v>0.9962792696258574</v>
      </c>
      <c r="P19" s="173">
        <v>0.9653249005689031</v>
      </c>
      <c r="Q19" s="173">
        <v>-0.030954369056954367</v>
      </c>
    </row>
    <row r="20" spans="1:17" ht="12.75">
      <c r="A20" s="52">
        <v>76</v>
      </c>
      <c r="B20" s="56" t="s">
        <v>49</v>
      </c>
      <c r="C20" s="108">
        <v>0.48161440392297605</v>
      </c>
      <c r="D20" s="108">
        <v>0.688035164557865</v>
      </c>
      <c r="E20" s="160">
        <v>0.4286017173770025</v>
      </c>
      <c r="F20" s="168">
        <v>0.8145206480908529</v>
      </c>
      <c r="G20" s="168">
        <v>0.774420435972581</v>
      </c>
      <c r="H20" s="109">
        <v>-0.04923167044600085</v>
      </c>
      <c r="I20" s="173">
        <v>0.02939452210825564</v>
      </c>
      <c r="J20" s="173">
        <v>0.13068562896802116</v>
      </c>
      <c r="K20" s="173">
        <v>0.10129110685976553</v>
      </c>
      <c r="L20" s="173">
        <v>0.012680795156043189</v>
      </c>
      <c r="M20" s="173">
        <v>0.054585684948462915</v>
      </c>
      <c r="N20" s="173">
        <v>0.04190488979241973</v>
      </c>
      <c r="O20" s="173">
        <v>0.8955890824054842</v>
      </c>
      <c r="P20" s="173">
        <v>0.832028188831313</v>
      </c>
      <c r="Q20" s="173">
        <v>-0.06356089357417116</v>
      </c>
    </row>
    <row r="21" spans="1:17" ht="12.75">
      <c r="A21" s="110">
        <v>94</v>
      </c>
      <c r="B21" s="59" t="s">
        <v>14</v>
      </c>
      <c r="C21" s="111">
        <v>0.9159083537969698</v>
      </c>
      <c r="D21" s="111">
        <v>0.9582883264538422</v>
      </c>
      <c r="E21" s="160">
        <v>0.046270975126695646</v>
      </c>
      <c r="F21" s="168">
        <v>1.3665933916748472</v>
      </c>
      <c r="G21" s="168">
        <v>1.408906234109631</v>
      </c>
      <c r="H21" s="176">
        <v>0.03096227648439509</v>
      </c>
      <c r="I21" s="177">
        <v>0.03016822882347404</v>
      </c>
      <c r="J21" s="177">
        <v>0.04100278433572949</v>
      </c>
      <c r="K21" s="177">
        <v>0.010834555512255453</v>
      </c>
      <c r="L21" s="177">
        <v>0.007160603847587725</v>
      </c>
      <c r="M21" s="177">
        <v>0.009351616431608608</v>
      </c>
      <c r="N21" s="177">
        <v>0.0021910125840208837</v>
      </c>
      <c r="O21" s="177">
        <v>0.8292696784143894</v>
      </c>
      <c r="P21" s="177">
        <v>0.8599346135365432</v>
      </c>
      <c r="Q21" s="177">
        <v>0.030664935122153847</v>
      </c>
    </row>
    <row r="22" spans="1:17" ht="12.75">
      <c r="A22" s="288" t="s">
        <v>15</v>
      </c>
      <c r="B22" s="288"/>
      <c r="C22" s="202">
        <v>1.10007662591964</v>
      </c>
      <c r="D22" s="202">
        <v>1.1044438029166819</v>
      </c>
      <c r="E22" s="198">
        <v>0.003969884364547038</v>
      </c>
      <c r="F22" s="203">
        <v>1.1356533122546002</v>
      </c>
      <c r="G22" s="203">
        <v>1.2942053934795386</v>
      </c>
      <c r="H22" s="198">
        <v>0.13961310156368634</v>
      </c>
      <c r="I22" s="198">
        <v>0.08840667441914489</v>
      </c>
      <c r="J22" s="198">
        <v>0.12438863587266652</v>
      </c>
      <c r="K22" s="198">
        <v>0.03598196145352163</v>
      </c>
      <c r="L22" s="198">
        <v>0.015523633063005209</v>
      </c>
      <c r="M22" s="198">
        <v>0.022846805103453435</v>
      </c>
      <c r="N22" s="198">
        <v>0.007323172040448226</v>
      </c>
      <c r="O22" s="198">
        <v>0.9697787783671384</v>
      </c>
      <c r="P22" s="198">
        <v>0.9445337404123171</v>
      </c>
      <c r="Q22" s="198">
        <v>-0.02524503795482136</v>
      </c>
    </row>
    <row r="23" spans="1:17" ht="12.75">
      <c r="A23" s="288" t="s">
        <v>16</v>
      </c>
      <c r="B23" s="288"/>
      <c r="C23" s="202">
        <v>0.7328449277784842</v>
      </c>
      <c r="D23" s="202">
        <v>0.6957398763594848</v>
      </c>
      <c r="E23" s="198">
        <v>-0.05063151836429869</v>
      </c>
      <c r="F23" s="203">
        <v>1.6720661446092475</v>
      </c>
      <c r="G23" s="203">
        <v>1.6867739260766237</v>
      </c>
      <c r="H23" s="198">
        <v>0.008796172038285865</v>
      </c>
      <c r="I23" s="198">
        <v>0.0856115601458835</v>
      </c>
      <c r="J23" s="198">
        <v>0.20474056219936196</v>
      </c>
      <c r="K23" s="198">
        <v>0.11912900205347846</v>
      </c>
      <c r="L23" s="198">
        <v>0.015735725778221576</v>
      </c>
      <c r="M23" s="198">
        <v>0.0347502216846478</v>
      </c>
      <c r="N23" s="198">
        <v>0.019014495906426225</v>
      </c>
      <c r="O23" s="198">
        <v>0.8827525587164453</v>
      </c>
      <c r="P23" s="198">
        <v>0.8525908197847556</v>
      </c>
      <c r="Q23" s="198">
        <v>-0.03016173893168972</v>
      </c>
    </row>
    <row r="24" spans="1:17" ht="12.75">
      <c r="A24" s="291" t="s">
        <v>326</v>
      </c>
      <c r="B24" s="292"/>
      <c r="C24" s="292"/>
      <c r="D24" s="292"/>
      <c r="E24" s="292"/>
      <c r="F24" s="292"/>
      <c r="G24" s="292"/>
      <c r="H24" s="292"/>
      <c r="I24" s="292"/>
      <c r="J24" s="292"/>
      <c r="K24" s="292"/>
      <c r="L24" s="292"/>
      <c r="M24" s="292"/>
      <c r="N24" s="292"/>
      <c r="O24" s="292"/>
      <c r="P24" s="292"/>
      <c r="Q24" s="293"/>
    </row>
    <row r="25" spans="1:17" ht="12.75">
      <c r="A25" s="240" t="s">
        <v>350</v>
      </c>
      <c r="B25" s="221"/>
      <c r="C25" s="221"/>
      <c r="D25" s="221"/>
      <c r="E25" s="221"/>
      <c r="F25" s="221"/>
      <c r="G25" s="221"/>
      <c r="H25" s="221"/>
      <c r="I25" s="221"/>
      <c r="J25" s="221"/>
      <c r="K25" s="221"/>
      <c r="L25" s="221"/>
      <c r="M25" s="221"/>
      <c r="N25" s="221"/>
      <c r="O25" s="221"/>
      <c r="P25" s="221"/>
      <c r="Q25" s="222"/>
    </row>
    <row r="26" spans="1:17" ht="12.75">
      <c r="A26" s="223" t="s">
        <v>351</v>
      </c>
      <c r="B26" s="221"/>
      <c r="C26" s="221"/>
      <c r="D26" s="221"/>
      <c r="E26" s="221"/>
      <c r="F26" s="221"/>
      <c r="G26" s="221"/>
      <c r="H26" s="221"/>
      <c r="I26" s="221"/>
      <c r="J26" s="221"/>
      <c r="K26" s="221"/>
      <c r="L26" s="221"/>
      <c r="M26" s="221"/>
      <c r="N26" s="221"/>
      <c r="O26" s="221"/>
      <c r="P26" s="221"/>
      <c r="Q26" s="222"/>
    </row>
    <row r="27" spans="1:17" ht="12.75" customHeight="1">
      <c r="A27" s="323" t="s">
        <v>223</v>
      </c>
      <c r="B27" s="324"/>
      <c r="C27" s="324"/>
      <c r="D27" s="324"/>
      <c r="E27" s="324"/>
      <c r="F27" s="324"/>
      <c r="G27" s="324"/>
      <c r="H27" s="324"/>
      <c r="I27" s="324"/>
      <c r="J27" s="324"/>
      <c r="K27" s="324"/>
      <c r="L27" s="324"/>
      <c r="M27" s="324"/>
      <c r="N27" s="324"/>
      <c r="O27" s="324"/>
      <c r="P27" s="324"/>
      <c r="Q27" s="325"/>
    </row>
    <row r="28" spans="1:17" ht="12.75" customHeight="1">
      <c r="A28" s="323" t="s">
        <v>224</v>
      </c>
      <c r="B28" s="324"/>
      <c r="C28" s="324"/>
      <c r="D28" s="324"/>
      <c r="E28" s="324"/>
      <c r="F28" s="324"/>
      <c r="G28" s="324"/>
      <c r="H28" s="324"/>
      <c r="I28" s="324"/>
      <c r="J28" s="324"/>
      <c r="K28" s="324"/>
      <c r="L28" s="324"/>
      <c r="M28" s="324"/>
      <c r="N28" s="324"/>
      <c r="O28" s="324"/>
      <c r="P28" s="324"/>
      <c r="Q28" s="325"/>
    </row>
    <row r="29" spans="1:17" ht="12.75" customHeight="1">
      <c r="A29" s="327" t="s">
        <v>271</v>
      </c>
      <c r="B29" s="328"/>
      <c r="C29" s="328"/>
      <c r="D29" s="328"/>
      <c r="E29" s="328"/>
      <c r="F29" s="328"/>
      <c r="G29" s="328"/>
      <c r="H29" s="328"/>
      <c r="I29" s="328"/>
      <c r="J29" s="328"/>
      <c r="K29" s="328"/>
      <c r="L29" s="328"/>
      <c r="M29" s="328"/>
      <c r="N29" s="328"/>
      <c r="O29" s="328"/>
      <c r="P29" s="328"/>
      <c r="Q29" s="329"/>
    </row>
    <row r="30" spans="1:17" ht="12.75" customHeight="1">
      <c r="A30" s="323" t="s">
        <v>229</v>
      </c>
      <c r="B30" s="324"/>
      <c r="C30" s="324"/>
      <c r="D30" s="324"/>
      <c r="E30" s="324"/>
      <c r="F30" s="324"/>
      <c r="G30" s="324"/>
      <c r="H30" s="324"/>
      <c r="I30" s="324"/>
      <c r="J30" s="324"/>
      <c r="K30" s="324"/>
      <c r="L30" s="324"/>
      <c r="M30" s="324"/>
      <c r="N30" s="324"/>
      <c r="O30" s="324"/>
      <c r="P30" s="324"/>
      <c r="Q30" s="325"/>
    </row>
    <row r="31" spans="1:17" ht="12.75" customHeight="1">
      <c r="A31" s="320" t="s">
        <v>249</v>
      </c>
      <c r="B31" s="321"/>
      <c r="C31" s="321"/>
      <c r="D31" s="321"/>
      <c r="E31" s="321"/>
      <c r="F31" s="321"/>
      <c r="G31" s="321"/>
      <c r="H31" s="321"/>
      <c r="I31" s="321"/>
      <c r="J31" s="321"/>
      <c r="K31" s="321"/>
      <c r="L31" s="321"/>
      <c r="M31" s="321"/>
      <c r="N31" s="321"/>
      <c r="O31" s="321"/>
      <c r="P31" s="321"/>
      <c r="Q31" s="322"/>
    </row>
    <row r="32" ht="12.75" customHeight="1"/>
    <row r="33" ht="12" customHeight="1"/>
    <row r="34" spans="1:8" ht="12.75">
      <c r="A34" s="112"/>
      <c r="B34" s="286"/>
      <c r="C34" s="286"/>
      <c r="D34" s="286"/>
      <c r="E34" s="286"/>
      <c r="F34" s="286"/>
      <c r="G34" s="286"/>
      <c r="H34" s="286"/>
    </row>
    <row r="35" spans="1:8" ht="12.75">
      <c r="A35" s="113"/>
      <c r="B35" s="114"/>
      <c r="C35" s="114"/>
      <c r="D35" s="114"/>
      <c r="E35" s="114"/>
      <c r="F35" s="114"/>
      <c r="G35" s="114"/>
      <c r="H35" s="114"/>
    </row>
    <row r="36" spans="2:8" ht="13.5" customHeight="1">
      <c r="B36" s="286"/>
      <c r="C36" s="286"/>
      <c r="D36" s="286"/>
      <c r="E36" s="286"/>
      <c r="F36" s="286"/>
      <c r="G36" s="286"/>
      <c r="H36" s="286"/>
    </row>
    <row r="37" spans="1:8" ht="12.75">
      <c r="A37" s="115"/>
      <c r="B37" s="66"/>
      <c r="C37" s="116"/>
      <c r="D37" s="116"/>
      <c r="E37" s="117"/>
      <c r="F37" s="117"/>
      <c r="G37" s="117"/>
      <c r="H37" s="117"/>
    </row>
    <row r="38" spans="2:8" ht="12.75">
      <c r="B38" s="286"/>
      <c r="C38" s="286"/>
      <c r="D38" s="286"/>
      <c r="E38" s="286"/>
      <c r="F38" s="286"/>
      <c r="G38" s="286"/>
      <c r="H38" s="286"/>
    </row>
    <row r="39" ht="12.75">
      <c r="B39" s="118"/>
    </row>
  </sheetData>
  <sheetProtection/>
  <mergeCells count="22">
    <mergeCell ref="A2:Q2"/>
    <mergeCell ref="A3:Q3"/>
    <mergeCell ref="A4:Q4"/>
    <mergeCell ref="A22:B22"/>
    <mergeCell ref="A5:A6"/>
    <mergeCell ref="B5:B6"/>
    <mergeCell ref="A27:Q27"/>
    <mergeCell ref="A28:Q28"/>
    <mergeCell ref="A29:Q29"/>
    <mergeCell ref="I5:K5"/>
    <mergeCell ref="L5:N5"/>
    <mergeCell ref="O5:Q5"/>
    <mergeCell ref="A31:Q31"/>
    <mergeCell ref="A30:Q30"/>
    <mergeCell ref="C5:E5"/>
    <mergeCell ref="F5:H5"/>
    <mergeCell ref="B38:H38"/>
    <mergeCell ref="B36:H36"/>
    <mergeCell ref="A15:B15"/>
    <mergeCell ref="B34:H34"/>
    <mergeCell ref="A23:B23"/>
    <mergeCell ref="A24:Q24"/>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S32"/>
  <sheetViews>
    <sheetView showGridLines="0" zoomScale="80" zoomScaleNormal="80" zoomScalePageLayoutView="0" workbookViewId="0" topLeftCell="A1">
      <selection activeCell="A1" sqref="A1:J1"/>
    </sheetView>
  </sheetViews>
  <sheetFormatPr defaultColWidth="5.33203125" defaultRowHeight="11.25"/>
  <cols>
    <col min="1" max="1" width="7.66015625" style="88" customWidth="1"/>
    <col min="2" max="2" width="40.16015625" style="88" bestFit="1" customWidth="1"/>
    <col min="3" max="10" width="15.83203125" style="88" customWidth="1"/>
    <col min="11" max="11" width="5.33203125" style="88" customWidth="1"/>
    <col min="12" max="12" width="6.83203125" style="88" customWidth="1"/>
    <col min="13" max="13" width="9.33203125" style="88" customWidth="1"/>
    <col min="14" max="16384" width="5.33203125" style="88" customWidth="1"/>
  </cols>
  <sheetData>
    <row r="1" spans="1:10" ht="12.75">
      <c r="A1" s="334"/>
      <c r="B1" s="334"/>
      <c r="C1" s="334"/>
      <c r="D1" s="334"/>
      <c r="E1" s="334"/>
      <c r="F1" s="334"/>
      <c r="G1" s="334"/>
      <c r="H1" s="334"/>
      <c r="I1" s="334"/>
      <c r="J1" s="334"/>
    </row>
    <row r="2" spans="1:10" ht="12.75">
      <c r="A2" s="335" t="s">
        <v>35</v>
      </c>
      <c r="B2" s="336"/>
      <c r="C2" s="336"/>
      <c r="D2" s="336"/>
      <c r="E2" s="336"/>
      <c r="F2" s="336"/>
      <c r="G2" s="336"/>
      <c r="H2" s="336"/>
      <c r="I2" s="336"/>
      <c r="J2" s="337"/>
    </row>
    <row r="3" spans="1:10" ht="12.75">
      <c r="A3" s="338" t="s">
        <v>327</v>
      </c>
      <c r="B3" s="339"/>
      <c r="C3" s="339"/>
      <c r="D3" s="339"/>
      <c r="E3" s="339"/>
      <c r="F3" s="339"/>
      <c r="G3" s="339"/>
      <c r="H3" s="339"/>
      <c r="I3" s="339"/>
      <c r="J3" s="340"/>
    </row>
    <row r="4" spans="1:253" ht="12.75">
      <c r="A4" s="342" t="s">
        <v>250</v>
      </c>
      <c r="B4" s="343"/>
      <c r="C4" s="343"/>
      <c r="D4" s="343"/>
      <c r="E4" s="343"/>
      <c r="F4" s="343"/>
      <c r="G4" s="343"/>
      <c r="H4" s="343"/>
      <c r="I4" s="343"/>
      <c r="J4" s="343"/>
      <c r="K4" s="89"/>
      <c r="L4" s="89"/>
      <c r="M4" s="90"/>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row>
    <row r="5" spans="1:253" ht="12.75">
      <c r="A5" s="341" t="s">
        <v>4</v>
      </c>
      <c r="B5" s="341" t="s">
        <v>5</v>
      </c>
      <c r="C5" s="341" t="s">
        <v>19</v>
      </c>
      <c r="D5" s="341"/>
      <c r="E5" s="341"/>
      <c r="F5" s="341" t="s">
        <v>20</v>
      </c>
      <c r="G5" s="341"/>
      <c r="H5" s="341"/>
      <c r="I5" s="341"/>
      <c r="J5" s="341" t="s">
        <v>243</v>
      </c>
      <c r="K5" s="89"/>
      <c r="L5" s="89"/>
      <c r="M5" s="90"/>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row>
    <row r="6" spans="1:13" ht="28.5" customHeight="1">
      <c r="A6" s="341"/>
      <c r="B6" s="341"/>
      <c r="C6" s="204" t="s">
        <v>168</v>
      </c>
      <c r="D6" s="204" t="s">
        <v>169</v>
      </c>
      <c r="E6" s="204" t="s">
        <v>17</v>
      </c>
      <c r="F6" s="204" t="s">
        <v>168</v>
      </c>
      <c r="G6" s="204" t="s">
        <v>169</v>
      </c>
      <c r="H6" s="204" t="s">
        <v>3</v>
      </c>
      <c r="I6" s="204" t="s">
        <v>17</v>
      </c>
      <c r="J6" s="341"/>
      <c r="M6" s="90"/>
    </row>
    <row r="7" spans="1:13" ht="12.75">
      <c r="A7" s="91">
        <v>67</v>
      </c>
      <c r="B7" s="51" t="s">
        <v>6</v>
      </c>
      <c r="C7" s="92">
        <v>61947.436</v>
      </c>
      <c r="D7" s="92">
        <v>268416.362</v>
      </c>
      <c r="E7" s="92">
        <v>330363.798</v>
      </c>
      <c r="F7" s="96">
        <v>130753.149</v>
      </c>
      <c r="G7" s="96">
        <v>31701.71</v>
      </c>
      <c r="H7" s="96">
        <v>167908.939</v>
      </c>
      <c r="I7" s="92">
        <v>330363.798</v>
      </c>
      <c r="J7" s="92">
        <v>6298918.174318813</v>
      </c>
      <c r="K7" s="93"/>
      <c r="L7" s="94"/>
      <c r="M7" s="89"/>
    </row>
    <row r="8" spans="1:13" ht="12.75">
      <c r="A8" s="95">
        <v>78</v>
      </c>
      <c r="B8" s="53" t="s">
        <v>52</v>
      </c>
      <c r="C8" s="96">
        <v>81722.549</v>
      </c>
      <c r="D8" s="96">
        <v>82140.997</v>
      </c>
      <c r="E8" s="96">
        <v>163863.546</v>
      </c>
      <c r="F8" s="96">
        <v>92070.294</v>
      </c>
      <c r="G8" s="96">
        <v>16462.88</v>
      </c>
      <c r="H8" s="96">
        <v>55330.372</v>
      </c>
      <c r="I8" s="96">
        <v>163863.546</v>
      </c>
      <c r="J8" s="96">
        <v>2075657.721728685</v>
      </c>
      <c r="K8" s="93"/>
      <c r="L8" s="94"/>
      <c r="M8" s="89"/>
    </row>
    <row r="9" spans="1:13" ht="12.75">
      <c r="A9" s="95">
        <v>80</v>
      </c>
      <c r="B9" s="53" t="s">
        <v>7</v>
      </c>
      <c r="C9" s="96">
        <v>29669.887</v>
      </c>
      <c r="D9" s="96">
        <v>24733.672</v>
      </c>
      <c r="E9" s="96">
        <v>54403.558999999994</v>
      </c>
      <c r="F9" s="96">
        <v>31020.71</v>
      </c>
      <c r="G9" s="96">
        <v>8095.289</v>
      </c>
      <c r="H9" s="96">
        <v>15287.56</v>
      </c>
      <c r="I9" s="96">
        <v>54403.558999999994</v>
      </c>
      <c r="J9" s="96">
        <v>573495.9085471281</v>
      </c>
      <c r="K9" s="93"/>
      <c r="L9" s="94"/>
      <c r="M9" s="89"/>
    </row>
    <row r="10" spans="1:13" ht="12.75">
      <c r="A10" s="52">
        <v>81</v>
      </c>
      <c r="B10" s="56" t="s">
        <v>318</v>
      </c>
      <c r="C10" s="96">
        <v>10972.273</v>
      </c>
      <c r="D10" s="96">
        <v>52806.428</v>
      </c>
      <c r="E10" s="96">
        <v>63778.701</v>
      </c>
      <c r="F10" s="96">
        <v>48170.767</v>
      </c>
      <c r="G10" s="96">
        <v>104.044</v>
      </c>
      <c r="H10" s="96">
        <v>15503.89</v>
      </c>
      <c r="I10" s="96">
        <v>63778.701</v>
      </c>
      <c r="J10" s="96">
        <v>581611.2892812676</v>
      </c>
      <c r="K10" s="93"/>
      <c r="L10" s="94"/>
      <c r="M10" s="89"/>
    </row>
    <row r="11" spans="1:13" ht="12.75">
      <c r="A11" s="95">
        <v>88</v>
      </c>
      <c r="B11" s="53" t="s">
        <v>283</v>
      </c>
      <c r="C11" s="96"/>
      <c r="D11" s="96"/>
      <c r="E11" s="96"/>
      <c r="F11" s="96"/>
      <c r="G11" s="96"/>
      <c r="H11" s="96"/>
      <c r="I11" s="96"/>
      <c r="J11" s="96"/>
      <c r="K11" s="93"/>
      <c r="L11" s="94"/>
      <c r="M11" s="89"/>
    </row>
    <row r="12" spans="1:13" ht="12.75">
      <c r="A12" s="95">
        <v>99</v>
      </c>
      <c r="B12" s="53" t="s">
        <v>8</v>
      </c>
      <c r="C12" s="96">
        <v>109677.077</v>
      </c>
      <c r="D12" s="96">
        <v>80971.212</v>
      </c>
      <c r="E12" s="96">
        <v>190648.289</v>
      </c>
      <c r="F12" s="96">
        <v>114329.888</v>
      </c>
      <c r="G12" s="96">
        <v>23097.572</v>
      </c>
      <c r="H12" s="96">
        <v>53220.829</v>
      </c>
      <c r="I12" s="96">
        <v>190648.28900000002</v>
      </c>
      <c r="J12" s="96">
        <v>1996520.548798261</v>
      </c>
      <c r="K12" s="93"/>
      <c r="L12" s="94"/>
      <c r="M12" s="89"/>
    </row>
    <row r="13" spans="1:13" ht="12.75">
      <c r="A13" s="95">
        <v>107</v>
      </c>
      <c r="B13" s="53" t="s">
        <v>48</v>
      </c>
      <c r="C13" s="96">
        <v>39883.142</v>
      </c>
      <c r="D13" s="96">
        <v>75842.959</v>
      </c>
      <c r="E13" s="96">
        <v>115726.101</v>
      </c>
      <c r="F13" s="96">
        <v>73977.293</v>
      </c>
      <c r="G13" s="96">
        <v>9645.902</v>
      </c>
      <c r="H13" s="96">
        <v>32102.906</v>
      </c>
      <c r="I13" s="96">
        <v>115726.10100000001</v>
      </c>
      <c r="J13" s="96">
        <v>1204305.0194715867</v>
      </c>
      <c r="K13" s="93"/>
      <c r="L13" s="94"/>
      <c r="M13" s="89"/>
    </row>
    <row r="14" spans="1:13" ht="12.75">
      <c r="A14" s="97">
        <v>108</v>
      </c>
      <c r="B14" s="59" t="s">
        <v>9</v>
      </c>
      <c r="C14" s="98">
        <v>76.606</v>
      </c>
      <c r="D14" s="98">
        <v>67.934</v>
      </c>
      <c r="E14" s="98">
        <v>144.54</v>
      </c>
      <c r="F14" s="96">
        <v>0</v>
      </c>
      <c r="G14" s="96">
        <v>0</v>
      </c>
      <c r="H14" s="96">
        <v>144.54</v>
      </c>
      <c r="I14" s="98">
        <v>144.54</v>
      </c>
      <c r="J14" s="98">
        <v>5422.258268906346</v>
      </c>
      <c r="K14" s="93"/>
      <c r="L14" s="94"/>
      <c r="M14" s="89"/>
    </row>
    <row r="15" spans="1:13" ht="12.75">
      <c r="A15" s="344" t="s">
        <v>10</v>
      </c>
      <c r="B15" s="344"/>
      <c r="C15" s="205">
        <v>333948.97</v>
      </c>
      <c r="D15" s="205">
        <v>584979.5640000001</v>
      </c>
      <c r="E15" s="205">
        <v>918928.5340000001</v>
      </c>
      <c r="F15" s="205">
        <v>490322.10099999997</v>
      </c>
      <c r="G15" s="205">
        <v>89107.397</v>
      </c>
      <c r="H15" s="205">
        <v>339499.03599999996</v>
      </c>
      <c r="I15" s="205">
        <v>918928.5340000001</v>
      </c>
      <c r="J15" s="205">
        <v>12735930.920414647</v>
      </c>
      <c r="K15" s="93"/>
      <c r="L15" s="94"/>
      <c r="M15" s="89"/>
    </row>
    <row r="16" spans="1:13" ht="12.75">
      <c r="A16" s="91">
        <v>62</v>
      </c>
      <c r="B16" s="60" t="s">
        <v>11</v>
      </c>
      <c r="C16" s="96">
        <v>1367.31</v>
      </c>
      <c r="D16" s="96">
        <v>384.028</v>
      </c>
      <c r="E16" s="78">
        <v>1751.338</v>
      </c>
      <c r="F16" s="96">
        <v>1076.949</v>
      </c>
      <c r="G16" s="96">
        <v>106.638</v>
      </c>
      <c r="H16" s="96">
        <v>567.751</v>
      </c>
      <c r="I16" s="92">
        <v>1751.338</v>
      </c>
      <c r="J16" s="92">
        <v>21298.550950808403</v>
      </c>
      <c r="K16" s="93"/>
      <c r="L16" s="94"/>
      <c r="M16" s="89"/>
    </row>
    <row r="17" spans="1:13" ht="12.75">
      <c r="A17" s="52">
        <v>63</v>
      </c>
      <c r="B17" s="56" t="s">
        <v>47</v>
      </c>
      <c r="C17" s="96">
        <v>6712.525</v>
      </c>
      <c r="D17" s="96">
        <v>2925.369</v>
      </c>
      <c r="E17" s="79">
        <v>9637.894</v>
      </c>
      <c r="F17" s="96">
        <v>4837.971</v>
      </c>
      <c r="G17" s="96">
        <v>2049.267</v>
      </c>
      <c r="H17" s="96">
        <v>2750.656</v>
      </c>
      <c r="I17" s="96">
        <v>9637.894</v>
      </c>
      <c r="J17" s="96">
        <v>103187.81818816144</v>
      </c>
      <c r="K17" s="93"/>
      <c r="L17" s="94"/>
      <c r="M17" s="89"/>
    </row>
    <row r="18" spans="1:253" ht="12.75">
      <c r="A18" s="52">
        <v>65</v>
      </c>
      <c r="B18" s="56" t="s">
        <v>12</v>
      </c>
      <c r="C18" s="96">
        <v>3923.781</v>
      </c>
      <c r="D18" s="96">
        <v>2787.289</v>
      </c>
      <c r="E18" s="79">
        <v>6711.07</v>
      </c>
      <c r="F18" s="96">
        <v>3115.111</v>
      </c>
      <c r="G18" s="96">
        <v>820.215</v>
      </c>
      <c r="H18" s="96">
        <v>2775.744</v>
      </c>
      <c r="I18" s="96">
        <v>6711.07</v>
      </c>
      <c r="J18" s="96">
        <v>104128.96676606598</v>
      </c>
      <c r="K18" s="99"/>
      <c r="L18" s="94"/>
      <c r="M18" s="89"/>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c r="IR18" s="100"/>
      <c r="IS18" s="100"/>
    </row>
    <row r="19" spans="1:13" ht="12.75">
      <c r="A19" s="52">
        <v>68</v>
      </c>
      <c r="B19" s="56" t="s">
        <v>13</v>
      </c>
      <c r="C19" s="96">
        <v>3148.588</v>
      </c>
      <c r="D19" s="96">
        <v>1713.313</v>
      </c>
      <c r="E19" s="79">
        <v>4861.901</v>
      </c>
      <c r="F19" s="96">
        <v>2525.894</v>
      </c>
      <c r="G19" s="96">
        <v>401.599</v>
      </c>
      <c r="H19" s="96">
        <v>1934.408</v>
      </c>
      <c r="I19" s="96">
        <v>4861.901</v>
      </c>
      <c r="J19" s="96">
        <v>72567.17706820664</v>
      </c>
      <c r="K19" s="93"/>
      <c r="L19" s="94"/>
      <c r="M19" s="89"/>
    </row>
    <row r="20" spans="1:13" ht="12.75">
      <c r="A20" s="52">
        <v>76</v>
      </c>
      <c r="B20" s="56" t="s">
        <v>49</v>
      </c>
      <c r="C20" s="96">
        <v>3839.036</v>
      </c>
      <c r="D20" s="96">
        <v>11823.814</v>
      </c>
      <c r="E20" s="79">
        <v>15662.85</v>
      </c>
      <c r="F20" s="96">
        <v>5579.709</v>
      </c>
      <c r="G20" s="96">
        <v>1256.118</v>
      </c>
      <c r="H20" s="96">
        <v>8827.023</v>
      </c>
      <c r="I20" s="96">
        <v>15662.849999999999</v>
      </c>
      <c r="J20" s="96">
        <v>331136.0069985921</v>
      </c>
      <c r="K20" s="93"/>
      <c r="L20" s="94"/>
      <c r="M20" s="89"/>
    </row>
    <row r="21" spans="1:13" ht="12.75">
      <c r="A21" s="97">
        <v>94</v>
      </c>
      <c r="B21" s="63" t="s">
        <v>14</v>
      </c>
      <c r="C21" s="96">
        <v>432.051</v>
      </c>
      <c r="D21" s="96">
        <v>515.42</v>
      </c>
      <c r="E21" s="81">
        <v>947.471</v>
      </c>
      <c r="F21" s="96">
        <v>450.857</v>
      </c>
      <c r="G21" s="96">
        <v>103.294</v>
      </c>
      <c r="H21" s="96">
        <v>393.32</v>
      </c>
      <c r="I21" s="98">
        <v>947.471</v>
      </c>
      <c r="J21" s="98">
        <v>14754.964870113768</v>
      </c>
      <c r="K21" s="93"/>
      <c r="L21" s="94"/>
      <c r="M21" s="89"/>
    </row>
    <row r="22" spans="1:13" ht="12.75">
      <c r="A22" s="344" t="s">
        <v>15</v>
      </c>
      <c r="B22" s="344"/>
      <c r="C22" s="206">
        <v>19423.290999999997</v>
      </c>
      <c r="D22" s="206">
        <v>20149.233</v>
      </c>
      <c r="E22" s="206">
        <v>39572.524</v>
      </c>
      <c r="F22" s="206">
        <v>17586.490999999998</v>
      </c>
      <c r="G22" s="206">
        <v>4737.130999999999</v>
      </c>
      <c r="H22" s="206">
        <v>17248.902</v>
      </c>
      <c r="I22" s="205">
        <v>39572.52399999999</v>
      </c>
      <c r="J22" s="206">
        <v>647073.4848419484</v>
      </c>
      <c r="K22" s="93"/>
      <c r="L22" s="94"/>
      <c r="M22" s="89"/>
    </row>
    <row r="23" spans="1:13" ht="12.75">
      <c r="A23" s="344" t="s">
        <v>16</v>
      </c>
      <c r="B23" s="344"/>
      <c r="C23" s="206">
        <v>353372.26099999994</v>
      </c>
      <c r="D23" s="206">
        <v>605128.7970000001</v>
      </c>
      <c r="E23" s="206">
        <v>958501.0580000001</v>
      </c>
      <c r="F23" s="206">
        <v>507908.59199999995</v>
      </c>
      <c r="G23" s="206">
        <v>93844.52799999999</v>
      </c>
      <c r="H23" s="206">
        <v>356747.93799999997</v>
      </c>
      <c r="I23" s="206">
        <v>958501.0580000001</v>
      </c>
      <c r="J23" s="206">
        <v>13383004.405256595</v>
      </c>
      <c r="K23" s="93"/>
      <c r="L23" s="94"/>
      <c r="M23" s="89"/>
    </row>
    <row r="24" spans="1:13" ht="12.75">
      <c r="A24" s="346" t="s">
        <v>326</v>
      </c>
      <c r="B24" s="347"/>
      <c r="C24" s="347"/>
      <c r="D24" s="347"/>
      <c r="E24" s="347"/>
      <c r="F24" s="347"/>
      <c r="G24" s="347"/>
      <c r="H24" s="347"/>
      <c r="I24" s="347"/>
      <c r="J24" s="348"/>
      <c r="M24" s="89"/>
    </row>
    <row r="25" spans="1:13" ht="12.75">
      <c r="A25" s="352" t="s">
        <v>339</v>
      </c>
      <c r="B25" s="353"/>
      <c r="C25" s="353"/>
      <c r="D25" s="353"/>
      <c r="E25" s="353"/>
      <c r="F25" s="353"/>
      <c r="G25" s="353"/>
      <c r="H25" s="353"/>
      <c r="I25" s="353"/>
      <c r="J25" s="354"/>
      <c r="M25" s="89"/>
    </row>
    <row r="26" spans="1:13" ht="12.75">
      <c r="A26" s="349" t="s">
        <v>349</v>
      </c>
      <c r="B26" s="350"/>
      <c r="C26" s="350"/>
      <c r="D26" s="350"/>
      <c r="E26" s="350"/>
      <c r="F26" s="350"/>
      <c r="G26" s="350"/>
      <c r="H26" s="350"/>
      <c r="I26" s="350"/>
      <c r="J26" s="351"/>
      <c r="M26" s="89"/>
    </row>
    <row r="27" spans="2:253" ht="12.75">
      <c r="B27" s="345"/>
      <c r="C27" s="345"/>
      <c r="D27" s="345"/>
      <c r="E27" s="345"/>
      <c r="F27" s="345"/>
      <c r="G27" s="345"/>
      <c r="H27" s="345"/>
      <c r="I27" s="345"/>
      <c r="J27" s="345"/>
      <c r="K27" s="100"/>
      <c r="L27" s="100"/>
      <c r="M27" s="8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c r="IR27" s="100"/>
      <c r="IS27" s="100"/>
    </row>
    <row r="28" ht="12.75">
      <c r="B28" s="101"/>
    </row>
    <row r="29" ht="12.75">
      <c r="B29" s="101"/>
    </row>
    <row r="30" spans="1:13" ht="12.75">
      <c r="A30" s="102"/>
      <c r="B30" s="66"/>
      <c r="C30" s="94"/>
      <c r="D30" s="94"/>
      <c r="E30" s="94"/>
      <c r="F30" s="94"/>
      <c r="G30" s="94"/>
      <c r="H30" s="94"/>
      <c r="I30" s="94"/>
      <c r="J30" s="94"/>
      <c r="K30" s="93"/>
      <c r="L30" s="94"/>
      <c r="M30" s="89"/>
    </row>
    <row r="31" ht="12.75">
      <c r="B31" s="101"/>
    </row>
    <row r="32" ht="12.75">
      <c r="B32" s="101"/>
    </row>
  </sheetData>
  <sheetProtection/>
  <mergeCells count="16">
    <mergeCell ref="A15:B15"/>
    <mergeCell ref="A22:B22"/>
    <mergeCell ref="B27:J27"/>
    <mergeCell ref="A23:B23"/>
    <mergeCell ref="A24:J24"/>
    <mergeCell ref="A26:J26"/>
    <mergeCell ref="A25:J25"/>
    <mergeCell ref="A1:J1"/>
    <mergeCell ref="A2:J2"/>
    <mergeCell ref="A3:J3"/>
    <mergeCell ref="A5:A6"/>
    <mergeCell ref="B5:B6"/>
    <mergeCell ref="J5:J6"/>
    <mergeCell ref="C5:E5"/>
    <mergeCell ref="A4:J4"/>
    <mergeCell ref="F5:I5"/>
  </mergeCells>
  <printOptions horizontalCentered="1" verticalCentered="1"/>
  <pageMargins left="0.7874015748031497" right="0.7874015748031497" top="0.7874015748031497" bottom="0.7874015748031497" header="0" footer="0"/>
  <pageSetup fitToHeight="1" fitToWidth="1" horizontalDpi="1200" verticalDpi="1200" orientation="landscape" scale="93"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S43"/>
  <sheetViews>
    <sheetView showGridLines="0" zoomScale="80" zoomScaleNormal="80" zoomScalePageLayoutView="0" workbookViewId="0" topLeftCell="A1">
      <selection activeCell="A1" sqref="A1:J1"/>
    </sheetView>
  </sheetViews>
  <sheetFormatPr defaultColWidth="5.33203125" defaultRowHeight="11.25"/>
  <cols>
    <col min="1" max="1" width="7.83203125" style="69" customWidth="1"/>
    <col min="2" max="2" width="35.66015625" style="69" bestFit="1" customWidth="1"/>
    <col min="3" max="5" width="15.83203125" style="69" customWidth="1"/>
    <col min="6" max="6" width="18.5" style="69" customWidth="1"/>
    <col min="7" max="10" width="15.83203125" style="69" customWidth="1"/>
    <col min="11" max="12" width="5.33203125" style="69" customWidth="1"/>
    <col min="13" max="13" width="8.33203125" style="69" customWidth="1"/>
    <col min="14" max="16384" width="5.33203125" style="69" customWidth="1"/>
  </cols>
  <sheetData>
    <row r="1" spans="1:10" ht="12.75">
      <c r="A1" s="334"/>
      <c r="B1" s="334"/>
      <c r="C1" s="334"/>
      <c r="D1" s="334"/>
      <c r="E1" s="334"/>
      <c r="F1" s="334"/>
      <c r="G1" s="334"/>
      <c r="H1" s="334"/>
      <c r="I1" s="334"/>
      <c r="J1" s="334"/>
    </row>
    <row r="2" spans="1:10" ht="12.75">
      <c r="A2" s="335" t="s">
        <v>36</v>
      </c>
      <c r="B2" s="336"/>
      <c r="C2" s="336"/>
      <c r="D2" s="336"/>
      <c r="E2" s="336"/>
      <c r="F2" s="336"/>
      <c r="G2" s="336"/>
      <c r="H2" s="336"/>
      <c r="I2" s="336"/>
      <c r="J2" s="337"/>
    </row>
    <row r="3" spans="1:10" ht="12.75">
      <c r="A3" s="366" t="s">
        <v>328</v>
      </c>
      <c r="B3" s="367"/>
      <c r="C3" s="367"/>
      <c r="D3" s="367"/>
      <c r="E3" s="367"/>
      <c r="F3" s="367"/>
      <c r="G3" s="367"/>
      <c r="H3" s="367"/>
      <c r="I3" s="367"/>
      <c r="J3" s="368"/>
    </row>
    <row r="4" spans="1:253" ht="12.75">
      <c r="A4" s="369" t="s">
        <v>250</v>
      </c>
      <c r="B4" s="369"/>
      <c r="C4" s="369"/>
      <c r="D4" s="369"/>
      <c r="E4" s="369"/>
      <c r="F4" s="369"/>
      <c r="G4" s="369"/>
      <c r="H4" s="369"/>
      <c r="I4" s="369"/>
      <c r="J4" s="369"/>
      <c r="K4" s="70"/>
      <c r="L4" s="70"/>
      <c r="M4" s="71"/>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row>
    <row r="5" spans="1:253" ht="12.75" customHeight="1">
      <c r="A5" s="356" t="s">
        <v>4</v>
      </c>
      <c r="B5" s="356" t="s">
        <v>5</v>
      </c>
      <c r="C5" s="356" t="s">
        <v>77</v>
      </c>
      <c r="D5" s="356" t="s">
        <v>170</v>
      </c>
      <c r="E5" s="356" t="s">
        <v>79</v>
      </c>
      <c r="F5" s="356" t="s">
        <v>276</v>
      </c>
      <c r="G5" s="356" t="s">
        <v>193</v>
      </c>
      <c r="H5" s="356" t="s">
        <v>172</v>
      </c>
      <c r="I5" s="356" t="s">
        <v>171</v>
      </c>
      <c r="J5" s="356" t="s">
        <v>92</v>
      </c>
      <c r="K5" s="70"/>
      <c r="L5" s="70"/>
      <c r="M5" s="71"/>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row>
    <row r="6" spans="1:13" ht="12.75">
      <c r="A6" s="356"/>
      <c r="B6" s="356"/>
      <c r="C6" s="356"/>
      <c r="D6" s="356"/>
      <c r="E6" s="356"/>
      <c r="F6" s="356"/>
      <c r="G6" s="356"/>
      <c r="H6" s="356"/>
      <c r="I6" s="356"/>
      <c r="J6" s="356"/>
      <c r="M6" s="71"/>
    </row>
    <row r="7" spans="1:13" ht="54" customHeight="1">
      <c r="A7" s="356"/>
      <c r="B7" s="356"/>
      <c r="C7" s="356"/>
      <c r="D7" s="356"/>
      <c r="E7" s="356"/>
      <c r="F7" s="356"/>
      <c r="G7" s="356"/>
      <c r="H7" s="356"/>
      <c r="I7" s="356"/>
      <c r="J7" s="356"/>
      <c r="M7" s="70"/>
    </row>
    <row r="8" spans="1:13" ht="12.75">
      <c r="A8" s="72">
        <v>67</v>
      </c>
      <c r="B8" s="51" t="s">
        <v>6</v>
      </c>
      <c r="C8" s="75">
        <v>378367.066</v>
      </c>
      <c r="D8" s="75">
        <v>324554.138</v>
      </c>
      <c r="E8" s="75">
        <v>53812.928000000014</v>
      </c>
      <c r="F8" s="75">
        <v>41657.006</v>
      </c>
      <c r="G8" s="75">
        <v>3539.662</v>
      </c>
      <c r="H8" s="75">
        <v>15695.584000000013</v>
      </c>
      <c r="I8" s="75">
        <v>3972.517</v>
      </c>
      <c r="J8" s="75">
        <v>11723.067</v>
      </c>
      <c r="M8" s="73"/>
    </row>
    <row r="9" spans="1:13" ht="12.75">
      <c r="A9" s="74">
        <v>78</v>
      </c>
      <c r="B9" s="53" t="s">
        <v>52</v>
      </c>
      <c r="C9" s="75">
        <v>422182.578</v>
      </c>
      <c r="D9" s="75">
        <v>358428.307</v>
      </c>
      <c r="E9" s="75">
        <v>63754.27100000001</v>
      </c>
      <c r="F9" s="75">
        <v>47359.529</v>
      </c>
      <c r="G9" s="75">
        <v>301.307</v>
      </c>
      <c r="H9" s="75">
        <v>16696.049000000006</v>
      </c>
      <c r="I9" s="75">
        <v>4192.137</v>
      </c>
      <c r="J9" s="75">
        <v>12503.912</v>
      </c>
      <c r="M9" s="73"/>
    </row>
    <row r="10" spans="1:13" ht="12.75">
      <c r="A10" s="74">
        <v>80</v>
      </c>
      <c r="B10" s="53" t="s">
        <v>7</v>
      </c>
      <c r="C10" s="75">
        <v>113185.144</v>
      </c>
      <c r="D10" s="75">
        <v>95904.637</v>
      </c>
      <c r="E10" s="75">
        <v>17280.506999999998</v>
      </c>
      <c r="F10" s="75">
        <v>9998.534</v>
      </c>
      <c r="G10" s="75">
        <v>2438.048</v>
      </c>
      <c r="H10" s="75">
        <v>9720.020999999997</v>
      </c>
      <c r="I10" s="75">
        <v>2576.15</v>
      </c>
      <c r="J10" s="75">
        <v>7143.871</v>
      </c>
      <c r="M10" s="73"/>
    </row>
    <row r="11" spans="1:13" ht="12.75">
      <c r="A11" s="52">
        <v>81</v>
      </c>
      <c r="B11" s="56" t="s">
        <v>318</v>
      </c>
      <c r="C11" s="75">
        <v>135464.232</v>
      </c>
      <c r="D11" s="75">
        <v>117114.124</v>
      </c>
      <c r="E11" s="75">
        <v>18350.107999999993</v>
      </c>
      <c r="F11" s="75">
        <v>11401.514</v>
      </c>
      <c r="G11" s="75">
        <v>527.314</v>
      </c>
      <c r="H11" s="75">
        <v>7475.907999999994</v>
      </c>
      <c r="I11" s="75">
        <v>2010.777</v>
      </c>
      <c r="J11" s="75">
        <v>5465.131</v>
      </c>
      <c r="M11" s="73"/>
    </row>
    <row r="12" spans="1:13" ht="12.75">
      <c r="A12" s="74">
        <v>88</v>
      </c>
      <c r="B12" s="53" t="s">
        <v>283</v>
      </c>
      <c r="C12" s="75"/>
      <c r="D12" s="75"/>
      <c r="E12" s="75"/>
      <c r="F12" s="75"/>
      <c r="G12" s="75"/>
      <c r="H12" s="75"/>
      <c r="I12" s="75"/>
      <c r="J12" s="75"/>
      <c r="L12" s="76"/>
      <c r="M12" s="73"/>
    </row>
    <row r="13" spans="1:13" ht="12.75">
      <c r="A13" s="74">
        <v>99</v>
      </c>
      <c r="B13" s="53" t="s">
        <v>8</v>
      </c>
      <c r="C13" s="75">
        <v>380772.571</v>
      </c>
      <c r="D13" s="75">
        <v>319297.823</v>
      </c>
      <c r="E13" s="75">
        <v>61474.74800000002</v>
      </c>
      <c r="F13" s="75">
        <v>42009.166</v>
      </c>
      <c r="G13" s="75">
        <v>6890.252</v>
      </c>
      <c r="H13" s="75">
        <v>26355.834000000024</v>
      </c>
      <c r="I13" s="75">
        <v>7241.113</v>
      </c>
      <c r="J13" s="75">
        <v>19114.721</v>
      </c>
      <c r="M13" s="73"/>
    </row>
    <row r="14" spans="1:13" ht="12.75">
      <c r="A14" s="74">
        <v>107</v>
      </c>
      <c r="B14" s="53" t="s">
        <v>48</v>
      </c>
      <c r="C14" s="75">
        <v>327996.254</v>
      </c>
      <c r="D14" s="75">
        <v>275848.972</v>
      </c>
      <c r="E14" s="75">
        <v>52147.28200000001</v>
      </c>
      <c r="F14" s="75">
        <v>46793.656</v>
      </c>
      <c r="G14" s="75">
        <v>3172.048</v>
      </c>
      <c r="H14" s="75">
        <v>8525.674000000003</v>
      </c>
      <c r="I14" s="75">
        <v>2395.113</v>
      </c>
      <c r="J14" s="75">
        <v>6130.561</v>
      </c>
      <c r="M14" s="73"/>
    </row>
    <row r="15" spans="1:13" ht="12.75">
      <c r="A15" s="77">
        <v>108</v>
      </c>
      <c r="B15" s="59" t="s">
        <v>9</v>
      </c>
      <c r="C15" s="75"/>
      <c r="D15" s="75"/>
      <c r="E15" s="75"/>
      <c r="F15" s="75"/>
      <c r="G15" s="75">
        <v>2.705</v>
      </c>
      <c r="H15" s="75">
        <v>2.705</v>
      </c>
      <c r="I15" s="75"/>
      <c r="J15" s="75">
        <v>2.705</v>
      </c>
      <c r="M15" s="73"/>
    </row>
    <row r="16" spans="1:13" ht="12.75">
      <c r="A16" s="344" t="s">
        <v>10</v>
      </c>
      <c r="B16" s="344"/>
      <c r="C16" s="207">
        <v>1757967.845</v>
      </c>
      <c r="D16" s="207">
        <v>1491148.001</v>
      </c>
      <c r="E16" s="207">
        <v>266819.84400000004</v>
      </c>
      <c r="F16" s="207">
        <v>199219.40500000003</v>
      </c>
      <c r="G16" s="207">
        <v>16871.336000000003</v>
      </c>
      <c r="H16" s="207">
        <v>84471.77500000004</v>
      </c>
      <c r="I16" s="207">
        <v>22387.807</v>
      </c>
      <c r="J16" s="207">
        <v>62083.96800000001</v>
      </c>
      <c r="M16" s="73"/>
    </row>
    <row r="17" spans="1:13" ht="12.75">
      <c r="A17" s="72">
        <v>62</v>
      </c>
      <c r="B17" s="60" t="s">
        <v>11</v>
      </c>
      <c r="C17" s="75">
        <v>1719.021</v>
      </c>
      <c r="D17" s="75">
        <v>1707.763</v>
      </c>
      <c r="E17" s="75">
        <v>11.258000000000038</v>
      </c>
      <c r="F17" s="75">
        <v>428.958</v>
      </c>
      <c r="G17" s="75">
        <v>455.478</v>
      </c>
      <c r="H17" s="75">
        <v>37.77800000000002</v>
      </c>
      <c r="I17" s="75">
        <v>12.854</v>
      </c>
      <c r="J17" s="75">
        <v>24.924</v>
      </c>
      <c r="L17" s="61"/>
      <c r="M17" s="73"/>
    </row>
    <row r="18" spans="1:13" ht="12.75">
      <c r="A18" s="52">
        <v>63</v>
      </c>
      <c r="B18" s="56" t="s">
        <v>47</v>
      </c>
      <c r="C18" s="75">
        <v>31407.254</v>
      </c>
      <c r="D18" s="75">
        <v>31537.787</v>
      </c>
      <c r="E18" s="75">
        <v>-130.53299999999945</v>
      </c>
      <c r="F18" s="75">
        <v>2270.56</v>
      </c>
      <c r="G18" s="75">
        <v>2765.69</v>
      </c>
      <c r="H18" s="75">
        <v>364.59700000000066</v>
      </c>
      <c r="I18" s="75">
        <v>18.168</v>
      </c>
      <c r="J18" s="75">
        <v>346.429</v>
      </c>
      <c r="L18" s="61"/>
      <c r="M18" s="73"/>
    </row>
    <row r="19" spans="1:253" ht="12.75">
      <c r="A19" s="52">
        <v>65</v>
      </c>
      <c r="B19" s="56" t="s">
        <v>12</v>
      </c>
      <c r="C19" s="75">
        <v>21816.131</v>
      </c>
      <c r="D19" s="75">
        <v>20721.182</v>
      </c>
      <c r="E19" s="75">
        <v>1094.9490000000005</v>
      </c>
      <c r="F19" s="75">
        <v>2236.226</v>
      </c>
      <c r="G19" s="75">
        <v>1543.26</v>
      </c>
      <c r="H19" s="75">
        <v>401.9830000000004</v>
      </c>
      <c r="I19" s="75">
        <v>154.138</v>
      </c>
      <c r="J19" s="75">
        <v>247.845</v>
      </c>
      <c r="K19" s="80"/>
      <c r="L19" s="61"/>
      <c r="M19" s="73"/>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row>
    <row r="20" spans="1:13" ht="12.75">
      <c r="A20" s="52">
        <v>68</v>
      </c>
      <c r="B20" s="56" t="s">
        <v>13</v>
      </c>
      <c r="C20" s="75">
        <v>8232.334</v>
      </c>
      <c r="D20" s="75">
        <v>7946.877</v>
      </c>
      <c r="E20" s="75">
        <v>285.45700000000033</v>
      </c>
      <c r="F20" s="75">
        <v>666.052</v>
      </c>
      <c r="G20" s="75">
        <v>650.263</v>
      </c>
      <c r="H20" s="75">
        <v>269.66800000000035</v>
      </c>
      <c r="I20" s="75">
        <v>16.385</v>
      </c>
      <c r="J20" s="75">
        <v>253.283</v>
      </c>
      <c r="L20" s="61"/>
      <c r="M20" s="73"/>
    </row>
    <row r="21" spans="1:13" ht="12.75">
      <c r="A21" s="52">
        <v>76</v>
      </c>
      <c r="B21" s="56" t="s">
        <v>49</v>
      </c>
      <c r="C21" s="75">
        <v>18690.523</v>
      </c>
      <c r="D21" s="75">
        <v>15551.042</v>
      </c>
      <c r="E21" s="75">
        <v>3139.4810000000016</v>
      </c>
      <c r="F21" s="75">
        <v>2680.587</v>
      </c>
      <c r="G21" s="75">
        <v>800.22</v>
      </c>
      <c r="H21" s="75">
        <v>1259.1140000000016</v>
      </c>
      <c r="I21" s="75">
        <v>238.879</v>
      </c>
      <c r="J21" s="75">
        <v>1020.235</v>
      </c>
      <c r="L21" s="61"/>
      <c r="M21" s="73"/>
    </row>
    <row r="22" spans="1:13" ht="12.75">
      <c r="A22" s="77">
        <v>94</v>
      </c>
      <c r="B22" s="63" t="s">
        <v>14</v>
      </c>
      <c r="C22" s="75">
        <v>1656.612</v>
      </c>
      <c r="D22" s="75">
        <v>1424.578</v>
      </c>
      <c r="E22" s="75">
        <v>232.0340000000001</v>
      </c>
      <c r="F22" s="75">
        <v>235.425</v>
      </c>
      <c r="G22" s="75">
        <v>23.655</v>
      </c>
      <c r="H22" s="75">
        <v>20.264000000000095</v>
      </c>
      <c r="I22" s="75">
        <v>4.772</v>
      </c>
      <c r="J22" s="75">
        <v>15.492</v>
      </c>
      <c r="L22" s="61"/>
      <c r="M22" s="73"/>
    </row>
    <row r="23" spans="1:13" ht="12.75">
      <c r="A23" s="344" t="s">
        <v>15</v>
      </c>
      <c r="B23" s="344"/>
      <c r="C23" s="207">
        <v>83521.875</v>
      </c>
      <c r="D23" s="207">
        <v>78889.22899999999</v>
      </c>
      <c r="E23" s="207">
        <v>4632.6460000000025</v>
      </c>
      <c r="F23" s="207">
        <v>8517.807999999999</v>
      </c>
      <c r="G23" s="207">
        <v>6238.566</v>
      </c>
      <c r="H23" s="207">
        <v>2353.404000000003</v>
      </c>
      <c r="I23" s="207">
        <v>445.19599999999997</v>
      </c>
      <c r="J23" s="207">
        <v>1908.2079999999999</v>
      </c>
      <c r="M23" s="73"/>
    </row>
    <row r="24" spans="1:13" ht="12.75">
      <c r="A24" s="344" t="s">
        <v>16</v>
      </c>
      <c r="B24" s="344"/>
      <c r="C24" s="207">
        <v>1841489.72</v>
      </c>
      <c r="D24" s="207">
        <v>1570037.23</v>
      </c>
      <c r="E24" s="207">
        <v>271452.49000000005</v>
      </c>
      <c r="F24" s="207">
        <v>207737.21300000002</v>
      </c>
      <c r="G24" s="207">
        <v>23109.902000000002</v>
      </c>
      <c r="H24" s="207">
        <v>86825.17900000005</v>
      </c>
      <c r="I24" s="207">
        <v>22833.003</v>
      </c>
      <c r="J24" s="207">
        <v>63992.17600000001</v>
      </c>
      <c r="M24" s="82"/>
    </row>
    <row r="25" spans="1:13" ht="12.75">
      <c r="A25" s="360" t="s">
        <v>326</v>
      </c>
      <c r="B25" s="361"/>
      <c r="C25" s="361"/>
      <c r="D25" s="361"/>
      <c r="E25" s="361"/>
      <c r="F25" s="361"/>
      <c r="G25" s="361"/>
      <c r="H25" s="361"/>
      <c r="I25" s="361"/>
      <c r="J25" s="362"/>
      <c r="M25" s="83"/>
    </row>
    <row r="26" spans="1:13" ht="12.75">
      <c r="A26" s="357" t="s">
        <v>252</v>
      </c>
      <c r="B26" s="358"/>
      <c r="C26" s="358"/>
      <c r="D26" s="358"/>
      <c r="E26" s="358"/>
      <c r="F26" s="358"/>
      <c r="G26" s="358"/>
      <c r="H26" s="358"/>
      <c r="I26" s="358"/>
      <c r="J26" s="359"/>
      <c r="M26" s="83"/>
    </row>
    <row r="27" spans="1:13" ht="12.75">
      <c r="A27" s="363" t="s">
        <v>349</v>
      </c>
      <c r="B27" s="364"/>
      <c r="C27" s="364"/>
      <c r="D27" s="364"/>
      <c r="E27" s="364"/>
      <c r="F27" s="364"/>
      <c r="G27" s="364"/>
      <c r="H27" s="364"/>
      <c r="I27" s="364"/>
      <c r="J27" s="365"/>
      <c r="M27" s="83"/>
    </row>
    <row r="28" spans="2:13" ht="12.75">
      <c r="B28" s="355"/>
      <c r="C28" s="355"/>
      <c r="D28" s="355"/>
      <c r="E28" s="355"/>
      <c r="F28" s="355"/>
      <c r="G28" s="355"/>
      <c r="H28" s="355"/>
      <c r="I28" s="355"/>
      <c r="J28" s="355"/>
      <c r="M28" s="83"/>
    </row>
    <row r="29" spans="2:13" ht="12.75">
      <c r="B29" s="355"/>
      <c r="C29" s="355"/>
      <c r="D29" s="355"/>
      <c r="E29" s="355"/>
      <c r="F29" s="355"/>
      <c r="G29" s="355"/>
      <c r="H29" s="355"/>
      <c r="I29" s="355"/>
      <c r="J29" s="355"/>
      <c r="M29" s="83"/>
    </row>
    <row r="30" spans="2:13" ht="12.75">
      <c r="B30" s="84"/>
      <c r="C30" s="85"/>
      <c r="D30" s="85"/>
      <c r="E30" s="85"/>
      <c r="F30" s="85"/>
      <c r="G30" s="85"/>
      <c r="H30" s="85"/>
      <c r="M30" s="83"/>
    </row>
    <row r="31" spans="2:13" ht="12.75">
      <c r="B31" s="84"/>
      <c r="H31" s="85"/>
      <c r="M31" s="83"/>
    </row>
    <row r="32" spans="1:13" ht="12.75">
      <c r="A32" s="86"/>
      <c r="B32" s="66"/>
      <c r="C32" s="87"/>
      <c r="D32" s="87"/>
      <c r="E32" s="87"/>
      <c r="F32" s="87"/>
      <c r="G32" s="87"/>
      <c r="H32" s="87"/>
      <c r="I32" s="87"/>
      <c r="J32" s="87"/>
      <c r="M32" s="73"/>
    </row>
    <row r="33" spans="2:13" ht="12.75">
      <c r="B33" s="84"/>
      <c r="H33" s="85"/>
      <c r="M33" s="83"/>
    </row>
    <row r="34" spans="2:13" ht="12.75">
      <c r="B34" s="84"/>
      <c r="H34" s="85"/>
      <c r="M34" s="83"/>
    </row>
    <row r="35" spans="2:13" ht="12.75">
      <c r="B35" s="84"/>
      <c r="C35" s="85"/>
      <c r="D35" s="85"/>
      <c r="E35" s="85"/>
      <c r="F35" s="85"/>
      <c r="H35" s="85"/>
      <c r="M35" s="70"/>
    </row>
    <row r="36" ht="12.75">
      <c r="B36" s="84"/>
    </row>
    <row r="37" ht="12.75">
      <c r="B37" s="84"/>
    </row>
    <row r="38" ht="12.75">
      <c r="B38" s="84"/>
    </row>
    <row r="39" ht="12.75">
      <c r="B39" s="84"/>
    </row>
    <row r="40" ht="12.75">
      <c r="B40" s="84"/>
    </row>
    <row r="41" ht="12.75">
      <c r="B41" s="84"/>
    </row>
    <row r="42" ht="12.75">
      <c r="B42" s="84"/>
    </row>
    <row r="43" ht="12.75">
      <c r="B43" s="84"/>
    </row>
  </sheetData>
  <sheetProtection/>
  <mergeCells count="22">
    <mergeCell ref="C5:C7"/>
    <mergeCell ref="H5:H7"/>
    <mergeCell ref="A27:J27"/>
    <mergeCell ref="E5:E7"/>
    <mergeCell ref="D5:D7"/>
    <mergeCell ref="A1:J1"/>
    <mergeCell ref="A2:J2"/>
    <mergeCell ref="A3:J3"/>
    <mergeCell ref="J5:J7"/>
    <mergeCell ref="A5:A7"/>
    <mergeCell ref="A4:J4"/>
    <mergeCell ref="G5:G7"/>
    <mergeCell ref="B28:J28"/>
    <mergeCell ref="F5:F7"/>
    <mergeCell ref="B5:B7"/>
    <mergeCell ref="B29:J29"/>
    <mergeCell ref="I5:I7"/>
    <mergeCell ref="A16:B16"/>
    <mergeCell ref="A23:B23"/>
    <mergeCell ref="A24:B24"/>
    <mergeCell ref="A26:J26"/>
    <mergeCell ref="A25:J25"/>
  </mergeCells>
  <printOptions horizontalCentered="1" verticalCentered="1"/>
  <pageMargins left="0.7874015748031497" right="0.7874015748031497" top="0.7874015748031497" bottom="0.7874015748031497"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S40"/>
  <sheetViews>
    <sheetView showGridLines="0" zoomScale="80" zoomScaleNormal="80" zoomScalePageLayoutView="0" workbookViewId="0" topLeftCell="A1">
      <selection activeCell="A1" sqref="A1:J1"/>
    </sheetView>
  </sheetViews>
  <sheetFormatPr defaultColWidth="5.33203125" defaultRowHeight="11.25"/>
  <cols>
    <col min="1" max="1" width="7.5" style="47" customWidth="1"/>
    <col min="2" max="2" width="35.66015625" style="47" bestFit="1" customWidth="1"/>
    <col min="3" max="10" width="18.83203125" style="47" customWidth="1"/>
    <col min="11" max="12" width="5.33203125" style="47" customWidth="1"/>
    <col min="13" max="13" width="8.33203125" style="47" customWidth="1"/>
    <col min="14" max="16384" width="5.33203125" style="47" customWidth="1"/>
  </cols>
  <sheetData>
    <row r="1" spans="1:10" ht="12.75">
      <c r="A1" s="334"/>
      <c r="B1" s="334"/>
      <c r="C1" s="334"/>
      <c r="D1" s="334"/>
      <c r="E1" s="334"/>
      <c r="F1" s="334"/>
      <c r="G1" s="334"/>
      <c r="H1" s="334"/>
      <c r="I1" s="334"/>
      <c r="J1" s="334"/>
    </row>
    <row r="2" spans="1:10" ht="12.75">
      <c r="A2" s="335" t="s">
        <v>37</v>
      </c>
      <c r="B2" s="336"/>
      <c r="C2" s="336"/>
      <c r="D2" s="336"/>
      <c r="E2" s="336"/>
      <c r="F2" s="336"/>
      <c r="G2" s="336"/>
      <c r="H2" s="336"/>
      <c r="I2" s="336"/>
      <c r="J2" s="337"/>
    </row>
    <row r="3" spans="1:10" ht="12.75">
      <c r="A3" s="379" t="s">
        <v>329</v>
      </c>
      <c r="B3" s="380"/>
      <c r="C3" s="380"/>
      <c r="D3" s="380"/>
      <c r="E3" s="380"/>
      <c r="F3" s="380"/>
      <c r="G3" s="380"/>
      <c r="H3" s="380"/>
      <c r="I3" s="380"/>
      <c r="J3" s="381"/>
    </row>
    <row r="4" spans="1:253" ht="12.75">
      <c r="A4" s="378" t="s">
        <v>250</v>
      </c>
      <c r="B4" s="378"/>
      <c r="C4" s="378"/>
      <c r="D4" s="378"/>
      <c r="E4" s="378"/>
      <c r="F4" s="378"/>
      <c r="G4" s="378"/>
      <c r="H4" s="378"/>
      <c r="I4" s="378"/>
      <c r="J4" s="378"/>
      <c r="K4" s="48"/>
      <c r="L4" s="48"/>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12.75">
      <c r="A5" s="370" t="s">
        <v>32</v>
      </c>
      <c r="B5" s="370" t="s">
        <v>5</v>
      </c>
      <c r="C5" s="370" t="s">
        <v>232</v>
      </c>
      <c r="D5" s="370" t="s">
        <v>233</v>
      </c>
      <c r="E5" s="370" t="s">
        <v>234</v>
      </c>
      <c r="F5" s="370" t="s">
        <v>140</v>
      </c>
      <c r="G5" s="370" t="s">
        <v>141</v>
      </c>
      <c r="H5" s="370" t="s">
        <v>142</v>
      </c>
      <c r="I5" s="370" t="s">
        <v>143</v>
      </c>
      <c r="J5" s="370" t="s">
        <v>144</v>
      </c>
      <c r="K5" s="48"/>
      <c r="L5" s="48"/>
      <c r="M5" s="49"/>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row>
    <row r="6" spans="1:253" ht="12.75">
      <c r="A6" s="370"/>
      <c r="B6" s="370"/>
      <c r="C6" s="370"/>
      <c r="D6" s="370"/>
      <c r="E6" s="370"/>
      <c r="F6" s="370"/>
      <c r="G6" s="370"/>
      <c r="H6" s="370"/>
      <c r="I6" s="370"/>
      <c r="J6" s="370"/>
      <c r="K6" s="48"/>
      <c r="L6" s="48"/>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row>
    <row r="7" spans="1:13" ht="12.75">
      <c r="A7" s="370"/>
      <c r="B7" s="370"/>
      <c r="C7" s="370"/>
      <c r="D7" s="370"/>
      <c r="E7" s="370"/>
      <c r="F7" s="370"/>
      <c r="G7" s="370"/>
      <c r="H7" s="370"/>
      <c r="I7" s="370"/>
      <c r="J7" s="370"/>
      <c r="M7" s="49"/>
    </row>
    <row r="8" spans="1:13" ht="107.25" customHeight="1">
      <c r="A8" s="370"/>
      <c r="B8" s="370"/>
      <c r="C8" s="370"/>
      <c r="D8" s="370"/>
      <c r="E8" s="370"/>
      <c r="F8" s="370"/>
      <c r="G8" s="370"/>
      <c r="H8" s="370"/>
      <c r="I8" s="370"/>
      <c r="J8" s="370"/>
      <c r="M8" s="48"/>
    </row>
    <row r="9" spans="1:13" ht="12.75">
      <c r="A9" s="50">
        <v>67</v>
      </c>
      <c r="B9" s="51" t="s">
        <v>6</v>
      </c>
      <c r="C9" s="54">
        <v>23340.226</v>
      </c>
      <c r="D9" s="54">
        <v>-7812.38</v>
      </c>
      <c r="E9" s="54">
        <v>-17680</v>
      </c>
      <c r="F9" s="54">
        <v>-2152.1540000000023</v>
      </c>
      <c r="G9" s="55">
        <v>0</v>
      </c>
      <c r="H9" s="54">
        <v>-2152.1540000000023</v>
      </c>
      <c r="I9" s="55">
        <v>19103.363</v>
      </c>
      <c r="J9" s="54">
        <v>16951.209</v>
      </c>
      <c r="M9" s="48"/>
    </row>
    <row r="10" spans="1:13" ht="12.75">
      <c r="A10" s="52">
        <v>78</v>
      </c>
      <c r="B10" s="53" t="s">
        <v>52</v>
      </c>
      <c r="C10" s="54">
        <v>11026.761</v>
      </c>
      <c r="D10" s="54">
        <v>-2175.611</v>
      </c>
      <c r="E10" s="54">
        <v>-3061.071</v>
      </c>
      <c r="F10" s="54">
        <v>5790.0790000000015</v>
      </c>
      <c r="G10" s="55">
        <v>5.42</v>
      </c>
      <c r="H10" s="54">
        <v>5795.499000000002</v>
      </c>
      <c r="I10" s="55">
        <v>3161.601</v>
      </c>
      <c r="J10" s="54">
        <v>8957.100000000002</v>
      </c>
      <c r="M10" s="48"/>
    </row>
    <row r="11" spans="1:13" ht="12.75">
      <c r="A11" s="52">
        <v>80</v>
      </c>
      <c r="B11" s="53" t="s">
        <v>7</v>
      </c>
      <c r="C11" s="54">
        <v>8243.803</v>
      </c>
      <c r="D11" s="54">
        <v>-14102.371</v>
      </c>
      <c r="E11" s="54">
        <v>-11957.169</v>
      </c>
      <c r="F11" s="54">
        <v>-17815.737</v>
      </c>
      <c r="G11" s="55">
        <v>0</v>
      </c>
      <c r="H11" s="54">
        <v>-17815.737</v>
      </c>
      <c r="I11" s="55">
        <v>23570.1</v>
      </c>
      <c r="J11" s="54">
        <v>5754.362999999998</v>
      </c>
      <c r="M11" s="48"/>
    </row>
    <row r="12" spans="1:13" ht="12.75">
      <c r="A12" s="52">
        <v>81</v>
      </c>
      <c r="B12" s="56" t="s">
        <v>318</v>
      </c>
      <c r="C12" s="54">
        <v>43259.729</v>
      </c>
      <c r="D12" s="54">
        <v>-53281.923</v>
      </c>
      <c r="E12" s="54">
        <v>9948.15</v>
      </c>
      <c r="F12" s="54">
        <v>-74.0440000000035</v>
      </c>
      <c r="G12" s="55">
        <v>0</v>
      </c>
      <c r="H12" s="54">
        <v>-74.0440000000035</v>
      </c>
      <c r="I12" s="55">
        <v>940.325</v>
      </c>
      <c r="J12" s="54">
        <v>866.2809999999965</v>
      </c>
      <c r="M12" s="48"/>
    </row>
    <row r="13" spans="1:13" ht="12.75">
      <c r="A13" s="52">
        <v>88</v>
      </c>
      <c r="B13" s="53" t="s">
        <v>283</v>
      </c>
      <c r="C13" s="54"/>
      <c r="D13" s="54"/>
      <c r="E13" s="54"/>
      <c r="F13" s="54"/>
      <c r="G13" s="55"/>
      <c r="H13" s="54"/>
      <c r="I13" s="55"/>
      <c r="J13" s="54"/>
      <c r="L13" s="57"/>
      <c r="M13" s="48"/>
    </row>
    <row r="14" spans="1:13" ht="12.75">
      <c r="A14" s="52">
        <v>99</v>
      </c>
      <c r="B14" s="53" t="s">
        <v>8</v>
      </c>
      <c r="C14" s="54">
        <v>17342.316</v>
      </c>
      <c r="D14" s="54">
        <v>-55351.41</v>
      </c>
      <c r="E14" s="54">
        <v>-8038.895</v>
      </c>
      <c r="F14" s="54">
        <v>-46047.989</v>
      </c>
      <c r="G14" s="55">
        <v>0</v>
      </c>
      <c r="H14" s="54">
        <v>-46047.989</v>
      </c>
      <c r="I14" s="55">
        <v>59750.346</v>
      </c>
      <c r="J14" s="54">
        <v>13702.356999999996</v>
      </c>
      <c r="M14" s="48"/>
    </row>
    <row r="15" spans="1:13" ht="12.75">
      <c r="A15" s="52">
        <v>107</v>
      </c>
      <c r="B15" s="53" t="s">
        <v>48</v>
      </c>
      <c r="C15" s="54">
        <v>8571.094</v>
      </c>
      <c r="D15" s="54">
        <v>-9134.436</v>
      </c>
      <c r="E15" s="54">
        <v>-4960.947</v>
      </c>
      <c r="F15" s="54">
        <v>-5524.289000000001</v>
      </c>
      <c r="G15" s="55">
        <v>0</v>
      </c>
      <c r="H15" s="54">
        <v>-5524.289000000001</v>
      </c>
      <c r="I15" s="55">
        <v>13597.563</v>
      </c>
      <c r="J15" s="54">
        <v>8073.273999999999</v>
      </c>
      <c r="M15" s="48"/>
    </row>
    <row r="16" spans="1:13" ht="12.75">
      <c r="A16" s="58">
        <v>108</v>
      </c>
      <c r="B16" s="59" t="s">
        <v>9</v>
      </c>
      <c r="C16" s="54">
        <v>-0.568</v>
      </c>
      <c r="D16" s="54">
        <v>1.595</v>
      </c>
      <c r="E16" s="54">
        <v>0</v>
      </c>
      <c r="F16" s="54">
        <v>1.0270000000000001</v>
      </c>
      <c r="G16" s="55">
        <v>0</v>
      </c>
      <c r="H16" s="54">
        <v>1.0270000000000001</v>
      </c>
      <c r="I16" s="55">
        <v>75.567</v>
      </c>
      <c r="J16" s="54">
        <v>76.594</v>
      </c>
      <c r="M16" s="48"/>
    </row>
    <row r="17" spans="1:13" ht="12.75">
      <c r="A17" s="344" t="s">
        <v>10</v>
      </c>
      <c r="B17" s="344"/>
      <c r="C17" s="208">
        <v>111783.36099999999</v>
      </c>
      <c r="D17" s="208">
        <v>-141856.536</v>
      </c>
      <c r="E17" s="208">
        <v>-35749.932</v>
      </c>
      <c r="F17" s="208">
        <v>-65823.107</v>
      </c>
      <c r="G17" s="208">
        <v>5.42</v>
      </c>
      <c r="H17" s="208">
        <v>-65817.687</v>
      </c>
      <c r="I17" s="208">
        <v>120198.86499999998</v>
      </c>
      <c r="J17" s="208">
        <v>54381.177999999985</v>
      </c>
      <c r="M17" s="48"/>
    </row>
    <row r="18" spans="1:13" ht="12.75">
      <c r="A18" s="50">
        <v>62</v>
      </c>
      <c r="B18" s="60" t="s">
        <v>11</v>
      </c>
      <c r="C18" s="54">
        <v>-136.562</v>
      </c>
      <c r="D18" s="54">
        <v>146.991</v>
      </c>
      <c r="E18" s="54">
        <v>0</v>
      </c>
      <c r="F18" s="54">
        <v>10.429000000000002</v>
      </c>
      <c r="G18" s="55">
        <v>0</v>
      </c>
      <c r="H18" s="54">
        <v>10.429000000000002</v>
      </c>
      <c r="I18" s="55">
        <v>287.652</v>
      </c>
      <c r="J18" s="54">
        <v>298.081</v>
      </c>
      <c r="L18" s="61"/>
      <c r="M18" s="48"/>
    </row>
    <row r="19" spans="1:13" ht="12.75">
      <c r="A19" s="52">
        <v>63</v>
      </c>
      <c r="B19" s="56" t="s">
        <v>47</v>
      </c>
      <c r="C19" s="54">
        <v>188.417</v>
      </c>
      <c r="D19" s="54">
        <v>62.96</v>
      </c>
      <c r="E19" s="54">
        <v>0</v>
      </c>
      <c r="F19" s="54">
        <v>251.377</v>
      </c>
      <c r="G19" s="55">
        <v>0</v>
      </c>
      <c r="H19" s="54">
        <v>251.377</v>
      </c>
      <c r="I19" s="55">
        <v>563.299</v>
      </c>
      <c r="J19" s="54">
        <v>814.6759999999999</v>
      </c>
      <c r="L19" s="61"/>
      <c r="M19" s="48"/>
    </row>
    <row r="20" spans="1:253" ht="12.75">
      <c r="A20" s="52">
        <v>65</v>
      </c>
      <c r="B20" s="56" t="s">
        <v>12</v>
      </c>
      <c r="C20" s="54">
        <v>357.295</v>
      </c>
      <c r="D20" s="54">
        <v>-400</v>
      </c>
      <c r="E20" s="54">
        <v>0</v>
      </c>
      <c r="F20" s="54">
        <v>-42.704999999999984</v>
      </c>
      <c r="G20" s="55">
        <v>0</v>
      </c>
      <c r="H20" s="54">
        <v>-42.704999999999984</v>
      </c>
      <c r="I20" s="55">
        <v>1510.244</v>
      </c>
      <c r="J20" s="54">
        <v>1467.539</v>
      </c>
      <c r="K20" s="62"/>
      <c r="L20" s="61"/>
      <c r="M20" s="48"/>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row>
    <row r="21" spans="1:13" ht="12.75">
      <c r="A21" s="52">
        <v>68</v>
      </c>
      <c r="B21" s="56" t="s">
        <v>13</v>
      </c>
      <c r="C21" s="54">
        <v>247.448</v>
      </c>
      <c r="D21" s="54">
        <v>0</v>
      </c>
      <c r="E21" s="54">
        <v>0</v>
      </c>
      <c r="F21" s="54">
        <v>247.448</v>
      </c>
      <c r="G21" s="55">
        <v>0</v>
      </c>
      <c r="H21" s="54">
        <v>247.448</v>
      </c>
      <c r="I21" s="55">
        <v>69.326</v>
      </c>
      <c r="J21" s="54">
        <v>316.774</v>
      </c>
      <c r="L21" s="61"/>
      <c r="M21" s="48"/>
    </row>
    <row r="22" spans="1:13" ht="12.75">
      <c r="A22" s="52">
        <v>76</v>
      </c>
      <c r="B22" s="56" t="s">
        <v>49</v>
      </c>
      <c r="C22" s="54">
        <v>998.49</v>
      </c>
      <c r="D22" s="54">
        <v>-1490.608</v>
      </c>
      <c r="E22" s="54">
        <v>-139.369</v>
      </c>
      <c r="F22" s="54">
        <v>-631.487</v>
      </c>
      <c r="G22" s="55">
        <v>0</v>
      </c>
      <c r="H22" s="54">
        <v>-631.487</v>
      </c>
      <c r="I22" s="55">
        <v>1726.72</v>
      </c>
      <c r="J22" s="54">
        <v>1095.2330000000002</v>
      </c>
      <c r="L22" s="61"/>
      <c r="M22" s="48"/>
    </row>
    <row r="23" spans="1:13" ht="12.75">
      <c r="A23" s="58">
        <v>94</v>
      </c>
      <c r="B23" s="63" t="s">
        <v>14</v>
      </c>
      <c r="C23" s="54">
        <v>2.761</v>
      </c>
      <c r="D23" s="54">
        <v>0</v>
      </c>
      <c r="E23" s="54">
        <v>0</v>
      </c>
      <c r="F23" s="54">
        <v>2.761</v>
      </c>
      <c r="G23" s="55">
        <v>0</v>
      </c>
      <c r="H23" s="54">
        <v>2.761</v>
      </c>
      <c r="I23" s="55">
        <v>22.114</v>
      </c>
      <c r="J23" s="54">
        <v>24.875</v>
      </c>
      <c r="L23" s="61"/>
      <c r="M23" s="48"/>
    </row>
    <row r="24" spans="1:13" ht="12.75">
      <c r="A24" s="344" t="s">
        <v>15</v>
      </c>
      <c r="B24" s="344"/>
      <c r="C24" s="208">
        <v>1657.849</v>
      </c>
      <c r="D24" s="208">
        <v>-1680.657</v>
      </c>
      <c r="E24" s="208">
        <v>-139.369</v>
      </c>
      <c r="F24" s="208">
        <v>-162.17699999999988</v>
      </c>
      <c r="G24" s="208">
        <v>0</v>
      </c>
      <c r="H24" s="208">
        <v>-162.17699999999988</v>
      </c>
      <c r="I24" s="208">
        <v>4179.355</v>
      </c>
      <c r="J24" s="208">
        <v>4017.1780000000003</v>
      </c>
      <c r="M24" s="48"/>
    </row>
    <row r="25" spans="1:13" ht="12.75">
      <c r="A25" s="344" t="s">
        <v>16</v>
      </c>
      <c r="B25" s="344"/>
      <c r="C25" s="208">
        <v>113441.20999999999</v>
      </c>
      <c r="D25" s="208">
        <v>-143537.193</v>
      </c>
      <c r="E25" s="208">
        <v>-35889.301</v>
      </c>
      <c r="F25" s="208">
        <v>-65985.284</v>
      </c>
      <c r="G25" s="208">
        <v>5.42</v>
      </c>
      <c r="H25" s="208">
        <v>-65979.864</v>
      </c>
      <c r="I25" s="208">
        <v>124378.21999999997</v>
      </c>
      <c r="J25" s="208">
        <v>58398.355999999985</v>
      </c>
      <c r="M25" s="48"/>
    </row>
    <row r="26" spans="1:13" ht="12.75">
      <c r="A26" s="371" t="s">
        <v>326</v>
      </c>
      <c r="B26" s="372"/>
      <c r="C26" s="372"/>
      <c r="D26" s="372"/>
      <c r="E26" s="372"/>
      <c r="F26" s="372"/>
      <c r="G26" s="372"/>
      <c r="H26" s="372"/>
      <c r="I26" s="372"/>
      <c r="J26" s="373"/>
      <c r="M26" s="48"/>
    </row>
    <row r="27" spans="1:13" ht="12.75">
      <c r="A27" s="157" t="s">
        <v>352</v>
      </c>
      <c r="B27" s="158"/>
      <c r="C27" s="158"/>
      <c r="D27" s="158"/>
      <c r="E27" s="158"/>
      <c r="F27" s="158"/>
      <c r="G27" s="158"/>
      <c r="H27" s="158"/>
      <c r="I27" s="158"/>
      <c r="J27" s="159"/>
      <c r="M27" s="48"/>
    </row>
    <row r="28" spans="1:253" ht="12.75">
      <c r="A28" s="374"/>
      <c r="B28" s="375"/>
      <c r="C28" s="375"/>
      <c r="D28" s="375"/>
      <c r="E28" s="375"/>
      <c r="F28" s="375"/>
      <c r="G28" s="375"/>
      <c r="H28" s="375"/>
      <c r="I28" s="375"/>
      <c r="J28" s="376"/>
      <c r="K28" s="62"/>
      <c r="L28" s="62"/>
      <c r="M28" s="48"/>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row>
    <row r="29" spans="2:253" ht="11.25" customHeight="1">
      <c r="B29" s="377"/>
      <c r="C29" s="377"/>
      <c r="D29" s="377"/>
      <c r="E29" s="377"/>
      <c r="F29" s="377"/>
      <c r="G29" s="377"/>
      <c r="H29" s="377"/>
      <c r="I29" s="377"/>
      <c r="J29" s="377"/>
      <c r="K29" s="62"/>
      <c r="L29" s="62"/>
      <c r="M29" s="48"/>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row>
    <row r="30" spans="2:10" ht="12.75">
      <c r="B30" s="377"/>
      <c r="C30" s="377"/>
      <c r="D30" s="377"/>
      <c r="E30" s="377"/>
      <c r="F30" s="377"/>
      <c r="G30" s="377"/>
      <c r="H30" s="377"/>
      <c r="I30" s="377"/>
      <c r="J30" s="377"/>
    </row>
    <row r="31" ht="12.75">
      <c r="B31" s="64"/>
    </row>
    <row r="32" spans="1:13" ht="12.75">
      <c r="A32" s="65"/>
      <c r="B32" s="66"/>
      <c r="C32" s="67"/>
      <c r="D32" s="67"/>
      <c r="E32" s="67"/>
      <c r="F32" s="67"/>
      <c r="G32" s="68"/>
      <c r="H32" s="67"/>
      <c r="I32" s="68"/>
      <c r="J32" s="67"/>
      <c r="M32" s="48"/>
    </row>
    <row r="33" ht="12.75">
      <c r="B33" s="64"/>
    </row>
    <row r="34" ht="12.75">
      <c r="B34" s="64"/>
    </row>
    <row r="35" ht="12.75">
      <c r="B35" s="64"/>
    </row>
    <row r="36" ht="12.75">
      <c r="B36" s="64"/>
    </row>
    <row r="38" spans="3:10" ht="12.75">
      <c r="C38" s="68"/>
      <c r="D38" s="68"/>
      <c r="E38" s="68"/>
      <c r="F38" s="68"/>
      <c r="G38" s="68"/>
      <c r="H38" s="68"/>
      <c r="I38" s="68"/>
      <c r="J38" s="68"/>
    </row>
    <row r="39" spans="3:10" ht="12.75">
      <c r="C39" s="68"/>
      <c r="D39" s="68"/>
      <c r="E39" s="68"/>
      <c r="F39" s="68"/>
      <c r="G39" s="68"/>
      <c r="H39" s="68"/>
      <c r="I39" s="68"/>
      <c r="J39" s="68"/>
    </row>
    <row r="40" spans="3:10" ht="12.75">
      <c r="C40" s="68"/>
      <c r="D40" s="68"/>
      <c r="E40" s="68"/>
      <c r="F40" s="68"/>
      <c r="G40" s="68"/>
      <c r="H40" s="68"/>
      <c r="I40" s="68"/>
      <c r="J40" s="68"/>
    </row>
  </sheetData>
  <sheetProtection/>
  <mergeCells count="21">
    <mergeCell ref="A1:J1"/>
    <mergeCell ref="A2:J2"/>
    <mergeCell ref="A3:J3"/>
    <mergeCell ref="H5:H8"/>
    <mergeCell ref="I5:I8"/>
    <mergeCell ref="B30:J30"/>
    <mergeCell ref="A17:B17"/>
    <mergeCell ref="A24:B24"/>
    <mergeCell ref="A25:B25"/>
    <mergeCell ref="G5:G8"/>
    <mergeCell ref="A4:J4"/>
    <mergeCell ref="B29:J29"/>
    <mergeCell ref="F5:F8"/>
    <mergeCell ref="A5:A8"/>
    <mergeCell ref="D5:D8"/>
    <mergeCell ref="C5:C8"/>
    <mergeCell ref="B5:B8"/>
    <mergeCell ref="A26:J26"/>
    <mergeCell ref="J5:J8"/>
    <mergeCell ref="A28:J28"/>
    <mergeCell ref="E5:E8"/>
  </mergeCells>
  <printOptions horizontalCentered="1" verticalCentered="1"/>
  <pageMargins left="0.7874015748031497" right="0.7874015748031497" top="0.7874015748031497" bottom="0.7874015748031497" header="0" footer="0"/>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Jorge Neira</cp:lastModifiedBy>
  <cp:lastPrinted>2013-03-08T16:05:01Z</cp:lastPrinted>
  <dcterms:created xsi:type="dcterms:W3CDTF">2001-05-01T21:47:49Z</dcterms:created>
  <dcterms:modified xsi:type="dcterms:W3CDTF">2018-01-04T17:48:09Z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