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00" yWindow="65521" windowWidth="5760" windowHeight="6585" tabRatio="707" activeTab="0"/>
  </bookViews>
  <sheets>
    <sheet name="Indice" sheetId="1" r:id="rId1"/>
    <sheet name="Result financieros comparados" sheetId="2" r:id="rId2"/>
    <sheet name="Estado situación comparado" sheetId="3" r:id="rId3"/>
    <sheet name="Estado resultados comparado" sheetId="4" r:id="rId4"/>
    <sheet name="Principa indica comparado" sheetId="5" r:id="rId5"/>
    <sheet name="Estado Sit Finan por rubros" sheetId="6" r:id="rId6"/>
    <sheet name="Estado resultados por rubros" sheetId="7" r:id="rId7"/>
    <sheet name="Estado flujo por rubros" sheetId="8" r:id="rId8"/>
    <sheet name="Situación Finan isapres abierta" sheetId="9" r:id="rId9"/>
    <sheet name="Situación Finan isapres cerrada" sheetId="10" r:id="rId10"/>
    <sheet name="Estado resultados isapres abier" sheetId="11" r:id="rId11"/>
    <sheet name="Estado resultados isapres cerra" sheetId="12" r:id="rId12"/>
    <sheet name="Ctas de resultados isapres abi " sheetId="13" r:id="rId13"/>
    <sheet name="Ctas de resultados isapres cerr" sheetId="14" r:id="rId14"/>
    <sheet name="Estado flujo isapres abiertas" sheetId="15" r:id="rId15"/>
    <sheet name="Estado flujo isapres cerradas" sheetId="16" r:id="rId16"/>
  </sheets>
  <externalReferences>
    <externalReference r:id="rId19"/>
    <externalReference r:id="rId20"/>
  </externalReferences>
  <definedNames>
    <definedName name="__123Graph_A" localSheetId="1" hidden="1">'Result financieros comparados'!#REF!</definedName>
    <definedName name="__123Graph_AGraph2" localSheetId="2" hidden="1">'[1]UTILIDADES'!#REF!</definedName>
    <definedName name="__123Graph_AGraph2" localSheetId="4" hidden="1">'[1]UTILIDADES'!#REF!</definedName>
    <definedName name="__123Graph_AGraph2" hidden="1">'[1]UTILIDADES'!#REF!</definedName>
    <definedName name="__123Graph_Apm93" localSheetId="1" hidden="1">'Result financieros comparados'!#REF!</definedName>
    <definedName name="__123Graph_Bpm93" localSheetId="1" hidden="1">'Result financieros comparados'!#REF!</definedName>
    <definedName name="__123Graph_X" localSheetId="1" hidden="1">'Result financieros comparados'!#REF!</definedName>
    <definedName name="__123Graph_Xpm93" localSheetId="1" hidden="1">'Result financieros comparados'!#REF!</definedName>
    <definedName name="_Fill" localSheetId="2" hidden="1">#REF!</definedName>
    <definedName name="_Fill" localSheetId="4" hidden="1">#REF!</definedName>
    <definedName name="_Fill" hidden="1">#REF!</definedName>
    <definedName name="_Key1" localSheetId="2" hidden="1">#REF!</definedName>
    <definedName name="_Key1" localSheetId="4" hidden="1">#REF!</definedName>
    <definedName name="_Key1" localSheetId="1" hidden="1">'Result financieros comparados'!#REF!</definedName>
    <definedName name="_Key1" hidden="1">#REF!</definedName>
    <definedName name="_Order1" localSheetId="7" hidden="1">255</definedName>
    <definedName name="_Order1" localSheetId="6" hidden="1">255</definedName>
    <definedName name="_Order1" localSheetId="5" hidden="1">255</definedName>
    <definedName name="_Order1" hidden="1">0</definedName>
    <definedName name="_Order2" hidden="1">255</definedName>
    <definedName name="_Sort" localSheetId="2" hidden="1">#REF!</definedName>
    <definedName name="_Sort" localSheetId="4" hidden="1">#REF!</definedName>
    <definedName name="_Sort" hidden="1">#REF!</definedName>
    <definedName name="A_impresión_IM" localSheetId="7">'Estado flujo por rubros'!$N$8:$N$9</definedName>
    <definedName name="A_impresión_IM" localSheetId="6">'Estado resultados por rubros'!$N$7:$N$8</definedName>
    <definedName name="A_impresión_IM" localSheetId="5">'Estado Sit Finan por rubros'!$M$4:$M$6</definedName>
    <definedName name="A_impresión_IM" localSheetId="1">'Result financieros comparados'!#REF!</definedName>
    <definedName name="_xlnm.Print_Area" localSheetId="12">'Ctas de resultados isapres abi '!$A$2:$K$28</definedName>
    <definedName name="_xlnm.Print_Area" localSheetId="13">'Ctas de resultados isapres cerr'!$A$2:$I$28</definedName>
    <definedName name="_xlnm.Print_Area" localSheetId="14">'Estado flujo isapres abiertas'!$B$2:$L$74</definedName>
    <definedName name="_xlnm.Print_Area" localSheetId="15">'Estado flujo isapres cerradas'!$B$2:$J$74</definedName>
    <definedName name="_xlnm.Print_Area" localSheetId="7">'Estado flujo por rubros'!$A$2:$J$28</definedName>
    <definedName name="_xlnm.Print_Area" localSheetId="3">'Estado resultados comparado'!$A$3:$Z$24,'Estado resultados comparado'!#REF!</definedName>
    <definedName name="_xlnm.Print_Area" localSheetId="10">'Estado resultados isapres abier'!$B$2:$K$29</definedName>
    <definedName name="_xlnm.Print_Area" localSheetId="11">'Estado resultados isapres cerra'!$B$2:$I$29</definedName>
    <definedName name="_xlnm.Print_Area" localSheetId="6">'Estado resultados por rubros'!$A$2:$J$27</definedName>
    <definedName name="_xlnm.Print_Area" localSheetId="5">'Estado Sit Finan por rubros'!$A$2:$J$26</definedName>
    <definedName name="_xlnm.Print_Area" localSheetId="2">'Estado situación comparado'!$A$3:$W$24,'Estado situación comparado'!#REF!</definedName>
    <definedName name="_xlnm.Print_Area" localSheetId="0">'Indice'!$A$1:$D$32</definedName>
    <definedName name="_xlnm.Print_Area" localSheetId="4">'Principa indica comparado'!$A$3:$K$24,'Principa indica comparado'!#REF!</definedName>
    <definedName name="_xlnm.Print_Area" localSheetId="1">'Result financieros comparados'!$A$2:$F$49,'Result financieros comparados'!$A$51:$F$98,'Result financieros comparados'!$A$100:$F$146</definedName>
    <definedName name="_xlnm.Print_Area" localSheetId="8">'Situación Finan isapres abierta'!$B$2:$L$32,'Situación Finan isapres abierta'!$B$37:$L$74</definedName>
    <definedName name="_xlnm.Print_Area" localSheetId="9">'Situación Finan isapres cerrada'!$B$2:$J$32,'Situación Finan isapres cerrada'!$B$37:$J$74</definedName>
    <definedName name="Graf_Ren_Ing" hidden="1">'[1]UTILIDADES'!#REF!</definedName>
    <definedName name="sep" localSheetId="2" hidden="1">#REF!</definedName>
    <definedName name="sep" localSheetId="4" hidden="1">#REF!</definedName>
    <definedName name="sep" localSheetId="1" hidden="1">'Result financieros comparados'!#REF!</definedName>
    <definedName name="sep" hidden="1">#REF!</definedName>
  </definedNames>
  <calcPr fullCalcOnLoad="1"/>
</workbook>
</file>

<file path=xl/sharedStrings.xml><?xml version="1.0" encoding="utf-8"?>
<sst xmlns="http://schemas.openxmlformats.org/spreadsheetml/2006/main" count="873" uniqueCount="316">
  <si>
    <t>Valores</t>
  </si>
  <si>
    <t xml:space="preserve">     Nº de isapres en operación</t>
  </si>
  <si>
    <t>PRINCIPALES INDICADORES FINANCIEROS POR ISAPRE</t>
  </si>
  <si>
    <t>Patrimonio</t>
  </si>
  <si>
    <t>Cód.</t>
  </si>
  <si>
    <t>Isapres</t>
  </si>
  <si>
    <t>Colmena Golden Cross</t>
  </si>
  <si>
    <t>Vida Tres</t>
  </si>
  <si>
    <t>Isapre Banmédica</t>
  </si>
  <si>
    <t>Alemana Salud</t>
  </si>
  <si>
    <t>Total isapres abiertas</t>
  </si>
  <si>
    <t>San Lorenzo</t>
  </si>
  <si>
    <t>Chuquicamata</t>
  </si>
  <si>
    <t>Río Blanco</t>
  </si>
  <si>
    <t>Ferrosalud</t>
  </si>
  <si>
    <t>Cruz del Norte</t>
  </si>
  <si>
    <t>Total isapres cerradas</t>
  </si>
  <si>
    <t>Total sistema</t>
  </si>
  <si>
    <t>Total</t>
  </si>
  <si>
    <t>Otros</t>
  </si>
  <si>
    <t>Activo</t>
  </si>
  <si>
    <t>Pasivo</t>
  </si>
  <si>
    <t>Cod</t>
  </si>
  <si>
    <t>Cuentas</t>
  </si>
  <si>
    <t>Otras reservas</t>
  </si>
  <si>
    <t>Total pasivos</t>
  </si>
  <si>
    <t>Chuqui-camata</t>
  </si>
  <si>
    <t>Cotización adicional voluntaria</t>
  </si>
  <si>
    <t>Subsidios incapacidad laboral</t>
  </si>
  <si>
    <t>Publicidad</t>
  </si>
  <si>
    <t>Banmédica</t>
  </si>
  <si>
    <t>Estructura porcentual</t>
  </si>
  <si>
    <t>Variables seleccionadas</t>
  </si>
  <si>
    <t>Cod.</t>
  </si>
  <si>
    <t>RESULTADOS FINANCIEROS COMPARADOS DE LAS ISAPRES CERRADAS</t>
  </si>
  <si>
    <t>Resultados financieros comparados</t>
  </si>
  <si>
    <t>CUADRO N° 1.1</t>
  </si>
  <si>
    <t>CUADRO N° 1.2</t>
  </si>
  <si>
    <t>CUADRO N° 1.3</t>
  </si>
  <si>
    <t>CUADRO N° 1.4.1</t>
  </si>
  <si>
    <t>CUADRO N° 1.4.2</t>
  </si>
  <si>
    <t>CUADRO N° 1.5.1</t>
  </si>
  <si>
    <t>CUADRO N° 1.5.2</t>
  </si>
  <si>
    <t>CUADRO N° 1.6</t>
  </si>
  <si>
    <t>CUADRO N° 1.7</t>
  </si>
  <si>
    <t>CUADRO N° 1.8</t>
  </si>
  <si>
    <t>CUADRO N° 1.9</t>
  </si>
  <si>
    <t>Masvida</t>
  </si>
  <si>
    <t>Másvida</t>
  </si>
  <si>
    <t>Variación anual</t>
  </si>
  <si>
    <t>CUADRO N° 1</t>
  </si>
  <si>
    <t xml:space="preserve">Total </t>
  </si>
  <si>
    <t>Fuente: Superintendencia de Salud</t>
  </si>
  <si>
    <t>Ingresos por Fondo de Compensación</t>
  </si>
  <si>
    <t>Fusat</t>
  </si>
  <si>
    <t>Consalud</t>
  </si>
  <si>
    <t>Fundación</t>
  </si>
  <si>
    <t>CUADRO N° 1.a</t>
  </si>
  <si>
    <t>CUADRO N° 1.b</t>
  </si>
  <si>
    <t>Cruz Blanca</t>
  </si>
  <si>
    <t>Efectivo y Equivalentes al Efectivo</t>
  </si>
  <si>
    <t>Inventarios</t>
  </si>
  <si>
    <t>Total de activos corrientes distintos de los activos o grupos de activos para su disposición clasificados como mantenidos para la venta o como mantenidos para distribuir a los propietarios</t>
  </si>
  <si>
    <t>Activos corrientes totales</t>
  </si>
  <si>
    <t>Inversiones contabilizadas utilizando el método de la participación</t>
  </si>
  <si>
    <t>Activos intangibles distintos de la plusvalía</t>
  </si>
  <si>
    <t>Plusvalía</t>
  </si>
  <si>
    <t>Propiedad de inversión</t>
  </si>
  <si>
    <t>Activos por impuestos diferidos</t>
  </si>
  <si>
    <t>Total de activos no corrientes</t>
  </si>
  <si>
    <t>Total de activos</t>
  </si>
  <si>
    <t>Total de pasivos corrientes distintos de los pasivos incluidos en grupos de activos para su disposición clasificados como mantenidos para la venta</t>
  </si>
  <si>
    <t>Pasivos incluidos en grupos de activos para su disposición clasificados como mantenidos para la venta</t>
  </si>
  <si>
    <t>Pasivos corrientes totales</t>
  </si>
  <si>
    <t>Pasivo por impuestos diferidos</t>
  </si>
  <si>
    <t>Total de pasivos no corrientes</t>
  </si>
  <si>
    <t>Ganancias (pérdidas) acumuladas</t>
  </si>
  <si>
    <t>Primas de emisión</t>
  </si>
  <si>
    <t>Acciones propias en cartera</t>
  </si>
  <si>
    <t>Otras participaciones en el patrimonio</t>
  </si>
  <si>
    <t>Patrimonio atribuible a los propietarios de la controladora</t>
  </si>
  <si>
    <t>Participaciones no controladoras</t>
  </si>
  <si>
    <t>Patrimonio total</t>
  </si>
  <si>
    <t>Total de patrimonio y pasivos</t>
  </si>
  <si>
    <t>Ingresos de actividades ordinarias</t>
  </si>
  <si>
    <t>Ganancia bruta</t>
  </si>
  <si>
    <t>Ganancias que surgen de la baja en cuentas de activos financieros medidos al costo amortizado</t>
  </si>
  <si>
    <t>Pérdidas que surgen de la baja en cuentas de activos financieros medidos al costo amortizado</t>
  </si>
  <si>
    <t>Otros ingresos, por función</t>
  </si>
  <si>
    <t>Otras ganancias (pérdidas)</t>
  </si>
  <si>
    <t>Ingresos financieros</t>
  </si>
  <si>
    <t>Participación en las ganancias (pérdidas) de asociadas y negocios conjuntos que se contabilicen utilizando el método de la participación</t>
  </si>
  <si>
    <t>Diferencias de cambio</t>
  </si>
  <si>
    <t>Resultados por unidades de reajuste</t>
  </si>
  <si>
    <t>Ganancias (pérdidas) que surgen de la diferencia entre el valor libro anterior y el valor justo de activos financieros reclasificados medidos a valor razonable</t>
  </si>
  <si>
    <t>Ganancia (pérdida), antes de impuestos</t>
  </si>
  <si>
    <t>Ganancia (pérdida) procedente de operaciones continuadas</t>
  </si>
  <si>
    <t>Ganancia (pérdida) procedente de operaciones discontinuadas</t>
  </si>
  <si>
    <t>Ganancia (pérdida)</t>
  </si>
  <si>
    <t>Cobros procedentes de las ventas de bienes y prestación de servicios</t>
  </si>
  <si>
    <t>Cobros procedentes de regalías, cuotas, comisiones y otros ingresos de actividades ordinarias</t>
  </si>
  <si>
    <t>Cobros procedentes de contratos mantenidos con propósitos de intermediación o para negociar</t>
  </si>
  <si>
    <t>Cobros procedentes de primas y prestaciones, anualidades y otros beneficios de pólizas suscritas</t>
  </si>
  <si>
    <t>Otros cobros por actividades de operación</t>
  </si>
  <si>
    <t>Pagos a proveedores por el suministro de bienes y servicios</t>
  </si>
  <si>
    <t>Pagos procedentes de contratos mantenidos para intermediación o para negociar</t>
  </si>
  <si>
    <t>Pagos a y por cuenta de los empleados</t>
  </si>
  <si>
    <t>Pagos por primas y prestaciones, anualidades y otras obligaciones derivadas de las pólizas suscritas</t>
  </si>
  <si>
    <t>Otros pagos por actividades de operación</t>
  </si>
  <si>
    <t>Dividendos pagados</t>
  </si>
  <si>
    <t>Dividendos recibidos</t>
  </si>
  <si>
    <t>Intereses pagados</t>
  </si>
  <si>
    <t>Intereses recibidos</t>
  </si>
  <si>
    <t>Impuestos a las ganancias reembolsados (pagados)</t>
  </si>
  <si>
    <t>Otras entradas (salidas) de efectivo</t>
  </si>
  <si>
    <t>Flujos de efectivo procedentes de la pérdida de control de subsidiarias u otros negocios</t>
  </si>
  <si>
    <t>Flujos de efectivo utilizados para obtener el control de subsidiarias u otros negocios</t>
  </si>
  <si>
    <t>Flujos de efectivo utilizados en la compra de participaciones no controladoras</t>
  </si>
  <si>
    <t>Otros cobros por la venta de patrimonio o instrumentos de deuda de otras entidades</t>
  </si>
  <si>
    <t>Otros pagos para adquirir patrimonio o instrumentos de deuda de otras entidades</t>
  </si>
  <si>
    <t>Otros cobros por la venta de participaciones en negocios conjuntos</t>
  </si>
  <si>
    <t>Otros pagos para adquirir participaciones en negocios conjuntos</t>
  </si>
  <si>
    <t>Préstamos a entidades relacionadas</t>
  </si>
  <si>
    <t>Importes procedentes de la venta de propiedades, planta y equipo</t>
  </si>
  <si>
    <t>Compras de propiedades, planta y equipo</t>
  </si>
  <si>
    <t>Importes procedentes de ventas de activos intangibles</t>
  </si>
  <si>
    <t>Compras de activos intangibles</t>
  </si>
  <si>
    <t>Importes procedentes de otros activos a largo plazo</t>
  </si>
  <si>
    <t>Compras de otros activos a largo plazo</t>
  </si>
  <si>
    <t>Importes procedentes de subvenciones del gobierno</t>
  </si>
  <si>
    <t>Anticipos de efectivo y préstamos concedidos a terceros</t>
  </si>
  <si>
    <t>Cobros procedentes del reembolso de anticipos y préstamos concedidos a terceros</t>
  </si>
  <si>
    <t>Pagos derivados de contratos de futuro, a término, de opciones y de permuta financiera</t>
  </si>
  <si>
    <t>Cobros procedentes de contratos de futuro, a término, de opciones y de permuta financiera</t>
  </si>
  <si>
    <t>Cobros a entidades relacionadas</t>
  </si>
  <si>
    <t>Importes procedentes de la emisión de acciones</t>
  </si>
  <si>
    <t>Importes procedentes de la emisión de otros instrumentos de patrimonio</t>
  </si>
  <si>
    <t>Pagos por adquirir o rescatar las acciones de la entidad</t>
  </si>
  <si>
    <t>Pagos por otras participaciones en el patrimonio</t>
  </si>
  <si>
    <t xml:space="preserve">    Importes procedentes de préstamos de largo plazo</t>
  </si>
  <si>
    <t xml:space="preserve">    Importes procedentes de préstamos de corto plazo</t>
  </si>
  <si>
    <t>Total importes procedentes de préstamos</t>
  </si>
  <si>
    <t>Préstamos de entidades relacionadas</t>
  </si>
  <si>
    <t>Pagos de préstamos</t>
  </si>
  <si>
    <t>Pagos de pasivos por arrendamientos financieros</t>
  </si>
  <si>
    <t>Pagos de préstamos a entidades relacionadas</t>
  </si>
  <si>
    <t>Incremento neto (disminución) en el efectivo y equivalentes al efectivo, antes del efecto de los cambios en la tasa de cambio</t>
  </si>
  <si>
    <t>Efectos de la variación en la tasa de cambio sobre el efectivo y equivalentes al efectivo</t>
  </si>
  <si>
    <t>Incremento (disminución) neto de efectivo y equivalentes al efectivo</t>
  </si>
  <si>
    <t>Efectivo y equivalentes al efectivo al principio del periodo</t>
  </si>
  <si>
    <t>Efectivo y equivalentes al efectivo al final del periodo</t>
  </si>
  <si>
    <t>Activos corrientes</t>
  </si>
  <si>
    <t>Activos no corrientes</t>
  </si>
  <si>
    <t>Otros activos financieros</t>
  </si>
  <si>
    <t>Otros activos no financieros</t>
  </si>
  <si>
    <t>Deudores comerciales y otras cuentas por cobrar</t>
  </si>
  <si>
    <t>Cuentas por Cobrar a Entidades Relacionadas</t>
  </si>
  <si>
    <t>Activos por impuestos</t>
  </si>
  <si>
    <t xml:space="preserve">Activos o grupos de activos para su disposición clasificados como mantenidos para la venta </t>
  </si>
  <si>
    <t>Activos o grupos de activos para su disposición clasificados como mantenidos para distribuir a los propietarios</t>
  </si>
  <si>
    <t>Activos o grupos de activos para su disposición clasificados como mantenidos para la venta o como mantenidos para distribuir a los propietarios</t>
  </si>
  <si>
    <t>Derechos por cobrar</t>
  </si>
  <si>
    <t>Pasivos corrientes</t>
  </si>
  <si>
    <t>Pasivos no corrientes</t>
  </si>
  <si>
    <t>Otros pasivos financieros</t>
  </si>
  <si>
    <t>Cuentas comerciales y otras cuentas por pagar</t>
  </si>
  <si>
    <t>Cuentas por Pagar a Entidades Relacionadas</t>
  </si>
  <si>
    <t>Otras provisiones</t>
  </si>
  <si>
    <t>Pasivos por Impuestos</t>
  </si>
  <si>
    <t>Provisiones por beneficios a los empleados</t>
  </si>
  <si>
    <t>Otros pasivos no financieros</t>
  </si>
  <si>
    <t>Otras cuentas por pagar</t>
  </si>
  <si>
    <t>Clases de cobros por actividades de operación</t>
  </si>
  <si>
    <t>Clases de pagos</t>
  </si>
  <si>
    <t>Corriente</t>
  </si>
  <si>
    <t>No Corriente</t>
  </si>
  <si>
    <t>Costo de ventas (menos)</t>
  </si>
  <si>
    <t>Gasto por impuestos a las ganancias (menos)</t>
  </si>
  <si>
    <t>Ganancia (pérdida) antes de impuestos</t>
  </si>
  <si>
    <t>Capital emitido</t>
  </si>
  <si>
    <t>Resultado del Ejercicio</t>
  </si>
  <si>
    <t>Dividendos Provisorios</t>
  </si>
  <si>
    <t>Cotización Legal (7%)</t>
  </si>
  <si>
    <t>Cotización Adicional Voluntaria</t>
  </si>
  <si>
    <t>Aporte Adicional</t>
  </si>
  <si>
    <t>Costos por Prestaciones de Salud</t>
  </si>
  <si>
    <t>Subsidios por Incapacidad Laboral</t>
  </si>
  <si>
    <t>Prestaciones Ocurridas y no Liquidadas</t>
  </si>
  <si>
    <t>Prestaciones en Litigio</t>
  </si>
  <si>
    <t>Egresos por Fondo de Compensación</t>
  </si>
  <si>
    <t>Otros Costos de Operación</t>
  </si>
  <si>
    <t>Deterioro por Deudores de Cotizaciones</t>
  </si>
  <si>
    <t>Deterioro por Deudores de Préstamos de Salud</t>
  </si>
  <si>
    <t>Remuneraciones del Personal</t>
  </si>
  <si>
    <t>Remuneraciones y comisiones del Personal de ventas</t>
  </si>
  <si>
    <t>Total costo de ventas</t>
  </si>
  <si>
    <t>Total ingresos de actividades ordinarias</t>
  </si>
  <si>
    <t>Total gastos de administración y otros gastos por función</t>
  </si>
  <si>
    <t>Otros items de ingresos y egresos (1)</t>
  </si>
  <si>
    <t>Nº de isapres en operación</t>
  </si>
  <si>
    <t>Otros Items de ingresos y gastos (1)</t>
  </si>
  <si>
    <t>Cotización legal 7%</t>
  </si>
  <si>
    <t>Aporte adicional</t>
  </si>
  <si>
    <t>Ingresos por Fondo Compensación</t>
  </si>
  <si>
    <t>Otros Ingresos</t>
  </si>
  <si>
    <t>Total ingreso actividades ordinarias</t>
  </si>
  <si>
    <t>Prestaciones de salud</t>
  </si>
  <si>
    <t>Prestaciones ocurridas y no liquidadas</t>
  </si>
  <si>
    <t xml:space="preserve">Prestaciones en litigio </t>
  </si>
  <si>
    <t>Egresos Fondo Compensación</t>
  </si>
  <si>
    <t>Otros costos</t>
  </si>
  <si>
    <t>Liquidez (activo corriente/pasivo corriente) (veces)</t>
  </si>
  <si>
    <t>Endeudamiento (pasivo corriente y No corriente/patrimonio) (veces)</t>
  </si>
  <si>
    <t>Cotización total por cotizante</t>
  </si>
  <si>
    <t>Cotización adicional voluntaria por cotizante</t>
  </si>
  <si>
    <t>Cotización total por beneficiario</t>
  </si>
  <si>
    <t>Renta imponible promedio por cotizante</t>
  </si>
  <si>
    <t>Costo en prestaciones por beneficiario</t>
  </si>
  <si>
    <t>Costo en subsidios por cotizante</t>
  </si>
  <si>
    <t>Estado de situación financiero clasificado de las isapres por rubros</t>
  </si>
  <si>
    <t>Estado de resultados por función de las isapres por rubros</t>
  </si>
  <si>
    <t>Estado de flujo de efectivos directo de las isapres por rubros</t>
  </si>
  <si>
    <t>Estado de situación financiera clasificado de las isapres abiertas por cuentas</t>
  </si>
  <si>
    <t>Estado de situación financiera clasificado de las isapres cerradas por cuentas</t>
  </si>
  <si>
    <t>Estado de resultados por función de las isapres abiertas por cuentas</t>
  </si>
  <si>
    <t>Estado de resultados por función de las isapres cerradas por cuentas</t>
  </si>
  <si>
    <t>Estado de flujo de efectivos directo de las isapres abiertas por cuentas</t>
  </si>
  <si>
    <t>Estado de flujo de efectivos directo de las isapres cerradas por cuentas</t>
  </si>
  <si>
    <t>Liquidez: Activo Corriente / Pasivo corriente</t>
  </si>
  <si>
    <t>Endeudamiento:  (Pasivo corriente + Pasivo No norriente) / Patrimonio</t>
  </si>
  <si>
    <t>Cuentas de Activo</t>
  </si>
  <si>
    <t>Rentabilidad (Ganancia o pérdida/capital y reservas) (%)</t>
  </si>
  <si>
    <t>Costo de ventas por beneficiario</t>
  </si>
  <si>
    <t>Gasto de adm. y otros gtos. Por función por beneficiario</t>
  </si>
  <si>
    <t>Rentabilidad del Ingreso: Ganancia o pérdida / Ingreso de actividades ordinarias</t>
  </si>
  <si>
    <t>Propiedades, Planta y Equipo, Neto</t>
  </si>
  <si>
    <t>Cuentas de Pasivo y Patrimonio</t>
  </si>
  <si>
    <t>Flujos de efectivo netos procedentes o utilizados en actividades de operación</t>
  </si>
  <si>
    <t>Flujos de efectivo netos procedentes o utilizados en actividades de inversión</t>
  </si>
  <si>
    <t>Flujos de efectivo netos procedentes o utilizados en actividades de financiación</t>
  </si>
  <si>
    <t>Flujos de efectivo procedentes o utilizados en actividades de operación</t>
  </si>
  <si>
    <t>Flujos de efectivo procedentes o utilizados en actividades de inversión</t>
  </si>
  <si>
    <t>Flujos de efectivo procedentes o utilizados en actividades de financiación</t>
  </si>
  <si>
    <t>Efectivo y equivalentes al efectivo al principio del período</t>
  </si>
  <si>
    <t>Efectivo y equivalentes al efectivo al final del período</t>
  </si>
  <si>
    <t>Apertura de cuentas de resultados de las isapres abiertas</t>
  </si>
  <si>
    <t>Apertura de cuentas de resultados de las isapres cerradas</t>
  </si>
  <si>
    <t>Principales rubros del estado de resultados por función</t>
  </si>
  <si>
    <t>Comparación de Isapres</t>
  </si>
  <si>
    <t>Patrimonio en UF (1)</t>
  </si>
  <si>
    <t>Estado de resultados por función (en mill. de $)</t>
  </si>
  <si>
    <t>Estructura del ingreso actividades ordinarias (en mill. de $)</t>
  </si>
  <si>
    <t>Estructura del costo de ventas (en mill. de $)</t>
  </si>
  <si>
    <t>Indicadores financieros</t>
  </si>
  <si>
    <t>Indicadores promedio mensual (en $)</t>
  </si>
  <si>
    <t>RESULTADOS FINANCIEROS COMPARADOS DEL SISTEMA ISAPRE</t>
  </si>
  <si>
    <t>RESULTADOS FINANCIEROS COMPARADOS DE LAS ISAPRE ABIERTAS</t>
  </si>
  <si>
    <t>En millones de $</t>
  </si>
  <si>
    <t>En miles de $</t>
  </si>
  <si>
    <t>(1) Incluye: Ingresos y Costos Financieros, Otros Ingresos y Gastos, Otras Ganancias o Pérdidas</t>
  </si>
  <si>
    <t>(*) Incluye la operación ene-dic de la Isapre Colmena sin considerar la fusión con su matriz.</t>
  </si>
  <si>
    <t>Período Enero-Marzo</t>
  </si>
  <si>
    <t>Indice información financiera a marzo 2015</t>
  </si>
  <si>
    <t>Síntesis del período 2015</t>
  </si>
  <si>
    <t>Enero-marzo 2014 - 2015</t>
  </si>
  <si>
    <t>Estadísticas consolidadas del sistema año 2015</t>
  </si>
  <si>
    <t>Financieras a marzo 2015 (bajo normas IFRS)</t>
  </si>
  <si>
    <t>Fuente: Superintendencia de Salud, Ficha Económica Financiera de Isapres al 31/03/2015</t>
  </si>
  <si>
    <t>ESTADO DE SITUACION FINANCIERA CLASIFICADO  AL 31 DE MARZO DE 2015</t>
  </si>
  <si>
    <t>ESTADO DE RESULTADOS POR FUNCION AL 31 DE MARZO DE 2015</t>
  </si>
  <si>
    <t>ESTADO DE FLUJO DE EFECTIVO DIRECTO AL 31 DE MARZO DE 2015</t>
  </si>
  <si>
    <t>ESTADO DE SITUACION FINANCIERA CLASIFICADO DE LAS ISAPRES ABIERTAS AL 31 DE MARZO DE 2015</t>
  </si>
  <si>
    <t>ESTADO DE SITUACION FINANCIERA CLASIFICADO DE LAS ISAPRES CERRADAS AL 31 DE MARZO DE 2015</t>
  </si>
  <si>
    <t>ESTADO DE RESULTADOS POR FUNCION DE LAS ISAPRES ABIERTAS AL 31 DE MARZO DE 2015</t>
  </si>
  <si>
    <t>ESTADO DE RESULTADOS POR FUNCION DE LAS ISAPRES CERRADAS AL 31 DE MARZO DE 2015</t>
  </si>
  <si>
    <t>APERTURA DE CUENTAS DE RESULTADOS POR FUNCION DE LAS ISAPRES ABIERTAS AL 31 DE MARZO DE 2015</t>
  </si>
  <si>
    <t>APERTURA DE CUENTAS DE RESULTADOS POR FUNCION DE LAS ISAPRES CERRADAS AL 31 DE MARZO DE 2015</t>
  </si>
  <si>
    <t>ESTADO DE FLUJO DE EFECTIVO DIRECTO DE LAS ISAPRES ABIERTAS AL 31 DE MARZO DE 2015</t>
  </si>
  <si>
    <t>ESTADO DE FLUJO DE EFECTIVO DIRECTO DE LAS ISAPRES CERRADAS AL 31 DE MARZO DE 2015</t>
  </si>
  <si>
    <t>(1) UF al 31 de marzo de 2015 $24.622,78</t>
  </si>
  <si>
    <t>Costos de distribución (menos)</t>
  </si>
  <si>
    <t>Gasto de administración (menos)</t>
  </si>
  <si>
    <t>Otros gastos, por función (menos)</t>
  </si>
  <si>
    <t>Costos financieros (menos)</t>
  </si>
  <si>
    <t>Gastos de administración y otros gastos por función (menos)</t>
  </si>
  <si>
    <t>Costos de ventas (menos)</t>
  </si>
  <si>
    <t>Estado de Situación Financiera Clasificado al 31 de marzo</t>
  </si>
  <si>
    <t>(Cifras en millones de $ nominales)</t>
  </si>
  <si>
    <t>Activo Corriente</t>
  </si>
  <si>
    <t>Activo No Corriente</t>
  </si>
  <si>
    <t>Total Activos</t>
  </si>
  <si>
    <t>Pasivo Corriente</t>
  </si>
  <si>
    <t>Pasivo No Corriente</t>
  </si>
  <si>
    <t>Total Pasivos</t>
  </si>
  <si>
    <t>% variación</t>
  </si>
  <si>
    <t>Colmena</t>
  </si>
  <si>
    <t>Optima (ex-Ferrosalud)</t>
  </si>
  <si>
    <t>Total abiertas</t>
  </si>
  <si>
    <t>Total cerradas</t>
  </si>
  <si>
    <t>Estado de Resultados por Función al 31 de marzo</t>
  </si>
  <si>
    <t>Liquidez (veces)</t>
  </si>
  <si>
    <t>Endeudamiento (veces)</t>
  </si>
  <si>
    <t>Rentabilidad del Capital y Reservas</t>
  </si>
  <si>
    <t>Rentabilidad del Ingreso</t>
  </si>
  <si>
    <t>Siniestralidad</t>
  </si>
  <si>
    <t>variación en pp</t>
  </si>
  <si>
    <t>Rentabilidad del C y R: Ganancia o pérdida / Capital y Reservas</t>
  </si>
  <si>
    <t>Siniestralidad: Costo de ventas / Ingreso de actividades ordinarias</t>
  </si>
  <si>
    <t/>
  </si>
  <si>
    <t>CUADRO N° 1.1 A</t>
  </si>
  <si>
    <t>CUADRO N° 1.1 B</t>
  </si>
  <si>
    <t>Gastos adm. y otros gastos por función (menos)</t>
  </si>
  <si>
    <t>CUADRO N° 1.1 C</t>
  </si>
  <si>
    <t>Al 31 de marzo</t>
  </si>
  <si>
    <t>Principales rubros del estado de situación financiero clasificado</t>
  </si>
  <si>
    <t>Principales indicadores financieros</t>
  </si>
</sst>
</file>

<file path=xl/styles.xml><?xml version="1.0" encoding="utf-8"?>
<styleSheet xmlns="http://schemas.openxmlformats.org/spreadsheetml/2006/main">
  <numFmts count="3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 &quot;$&quot;* #,##0_ ;_ &quot;$&quot;* \-#,##0_ ;_ &quot;$&quot;* &quot;-&quot;_ ;_ @_ "/>
    <numFmt numFmtId="173" formatCode="_ * #,##0_ ;_ * \-#,##0_ ;_ * &quot;-&quot;_ ;_ @_ "/>
    <numFmt numFmtId="174" formatCode="_ &quot;$&quot;* #,##0.00_ ;_ &quot;$&quot;* \-#,##0.00_ ;_ &quot;$&quot;* &quot;-&quot;??_ ;_ @_ "/>
    <numFmt numFmtId="175" formatCode="_ * #,##0.00_ ;_ * \-#,##0.00_ ;_ * &quot;-&quot;??_ ;_ @_ "/>
    <numFmt numFmtId="176" formatCode="#,##0.0_);\(#,##0.0\)"/>
    <numFmt numFmtId="177" formatCode="General_)"/>
    <numFmt numFmtId="178" formatCode="0.0%"/>
    <numFmt numFmtId="179" formatCode="#,##0.0;\-#,##0.0"/>
    <numFmt numFmtId="180" formatCode="#,##0.0"/>
    <numFmt numFmtId="181" formatCode="#,##0.0000"/>
    <numFmt numFmtId="182" formatCode="_ * #,##0_ ;_ * \-#,##0_ ;_ * &quot;-&quot;??_ ;_ @_ "/>
    <numFmt numFmtId="183" formatCode="#,##0.0000;\-#,##0.0000"/>
    <numFmt numFmtId="184" formatCode="#,##0.0000000"/>
    <numFmt numFmtId="185" formatCode="0.00000%"/>
    <numFmt numFmtId="186" formatCode="#,##0.0\ _€;\-#,##0.0\ _€"/>
  </numFmts>
  <fonts count="54">
    <font>
      <sz val="8"/>
      <name val="Arial"/>
      <family val="2"/>
    </font>
    <font>
      <b/>
      <sz val="12"/>
      <name val="Helvetica-Narrow"/>
      <family val="0"/>
    </font>
    <font>
      <i/>
      <sz val="12"/>
      <name val="Helvetica-Narrow"/>
      <family val="0"/>
    </font>
    <font>
      <b/>
      <i/>
      <sz val="12"/>
      <name val="Helvetica-Narrow"/>
      <family val="0"/>
    </font>
    <font>
      <sz val="12"/>
      <name val="Helvetica-Narrow"/>
      <family val="0"/>
    </font>
    <font>
      <sz val="10"/>
      <name val="Helv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0"/>
      <color indexed="63"/>
      <name val="Verdana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sz val="10"/>
      <color indexed="63"/>
      <name val="Verdana"/>
      <family val="2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8"/>
      <name val="ＭＳ Ｐゴシック"/>
      <family val="3"/>
    </font>
    <font>
      <sz val="12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Verdana"/>
      <family val="2"/>
    </font>
    <font>
      <sz val="10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06629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theme="0"/>
      </right>
      <top style="thin"/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/>
      <right style="thin">
        <color theme="0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>
        <color theme="0"/>
      </bottom>
    </border>
    <border>
      <left style="thin"/>
      <right/>
      <top style="thin">
        <color theme="0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thin"/>
      <bottom style="thin"/>
    </border>
    <border>
      <left style="thin">
        <color theme="0"/>
      </left>
      <right style="thin"/>
      <top style="thin"/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/>
    </border>
    <border>
      <left style="thin">
        <color theme="0"/>
      </left>
      <right style="thin"/>
      <top style="thin"/>
      <bottom style="thin"/>
    </border>
    <border>
      <left style="thin"/>
      <right style="thin"/>
      <top style="thin">
        <color theme="0"/>
      </top>
      <bottom style="thin"/>
    </border>
    <border>
      <left style="thin"/>
      <right style="thin">
        <color indexed="9"/>
      </right>
      <top style="thin"/>
      <bottom style="thin">
        <color theme="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/>
      <top style="thin"/>
      <bottom>
        <color indexed="63"/>
      </bottom>
    </border>
    <border>
      <left style="thin">
        <color indexed="9"/>
      </left>
      <right style="thin">
        <color theme="0"/>
      </right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/>
      <top>
        <color indexed="63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/>
    </border>
    <border>
      <left style="thin"/>
      <right style="thin">
        <color indexed="9"/>
      </right>
      <top style="thin"/>
      <bottom style="thin"/>
    </border>
    <border>
      <left style="thin"/>
      <right style="thin">
        <color indexed="9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theme="0"/>
      </right>
      <top style="thin"/>
      <bottom>
        <color indexed="63"/>
      </bottom>
    </border>
    <border>
      <left style="thin">
        <color theme="0"/>
      </left>
      <right style="thin">
        <color theme="0"/>
      </right>
      <top style="thin"/>
      <bottom>
        <color indexed="63"/>
      </bottom>
    </border>
    <border>
      <left style="thin">
        <color theme="0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>
        <color indexed="9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/>
      <right style="thin">
        <color indexed="9"/>
      </right>
      <top style="thin"/>
      <bottom style="thin">
        <color indexed="9"/>
      </bottom>
    </border>
    <border>
      <left style="thin"/>
      <right style="thin"/>
      <top style="thin"/>
      <bottom style="thin">
        <color theme="0"/>
      </bottom>
    </border>
    <border>
      <left style="thin"/>
      <right style="thin"/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9"/>
      </right>
      <top style="thin">
        <color indexed="9"/>
      </top>
      <bottom style="thin">
        <color theme="0"/>
      </bottom>
    </border>
    <border>
      <left style="thin"/>
      <right style="thin">
        <color indexed="9"/>
      </right>
      <top style="thin">
        <color theme="0"/>
      </top>
      <bottom style="thin">
        <color theme="0"/>
      </bottom>
    </border>
  </borders>
  <cellStyleXfs count="78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5" fillId="31" borderId="0" applyNumberFormat="0" applyBorder="0" applyAlignment="0" applyProtection="0"/>
    <xf numFmtId="0" fontId="4" fillId="0" borderId="0">
      <alignment/>
      <protection/>
    </xf>
    <xf numFmtId="177" fontId="5" fillId="0" borderId="0">
      <alignment/>
      <protection/>
    </xf>
    <xf numFmtId="37" fontId="18" fillId="0" borderId="0">
      <alignment/>
      <protection/>
    </xf>
    <xf numFmtId="177" fontId="5" fillId="0" borderId="0">
      <alignment/>
      <protection/>
    </xf>
    <xf numFmtId="37" fontId="0" fillId="0" borderId="0">
      <alignment/>
      <protection/>
    </xf>
    <xf numFmtId="177" fontId="5" fillId="0" borderId="0">
      <alignment/>
      <protection/>
    </xf>
    <xf numFmtId="177" fontId="5" fillId="0" borderId="0">
      <alignment/>
      <protection/>
    </xf>
    <xf numFmtId="177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7" fillId="0" borderId="0" applyNumberFormat="0" applyFill="0" applyBorder="0">
      <alignment vertical="center"/>
      <protection/>
    </xf>
    <xf numFmtId="177" fontId="5" fillId="0" borderId="0">
      <alignment/>
      <protection/>
    </xf>
    <xf numFmtId="0" fontId="5" fillId="0" borderId="0">
      <alignment/>
      <protection/>
    </xf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511">
    <xf numFmtId="37" fontId="0" fillId="0" borderId="0" xfId="0" applyAlignment="1">
      <alignment/>
    </xf>
    <xf numFmtId="37" fontId="9" fillId="0" borderId="0" xfId="0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37" fontId="12" fillId="0" borderId="0" xfId="0" applyFont="1" applyFill="1" applyBorder="1" applyAlignment="1">
      <alignment/>
    </xf>
    <xf numFmtId="37" fontId="9" fillId="0" borderId="10" xfId="0" applyNumberFormat="1" applyFont="1" applyFill="1" applyBorder="1" applyAlignment="1" applyProtection="1">
      <alignment horizontal="left"/>
      <protection/>
    </xf>
    <xf numFmtId="37" fontId="9" fillId="0" borderId="10" xfId="0" applyNumberFormat="1" applyFont="1" applyFill="1" applyBorder="1" applyAlignment="1" applyProtection="1">
      <alignment horizontal="right"/>
      <protection/>
    </xf>
    <xf numFmtId="178" fontId="13" fillId="0" borderId="10" xfId="0" applyNumberFormat="1" applyFont="1" applyFill="1" applyBorder="1" applyAlignment="1" applyProtection="1">
      <alignment/>
      <protection/>
    </xf>
    <xf numFmtId="37" fontId="9" fillId="0" borderId="11" xfId="0" applyNumberFormat="1" applyFont="1" applyFill="1" applyBorder="1" applyAlignment="1" applyProtection="1">
      <alignment horizontal="right"/>
      <protection/>
    </xf>
    <xf numFmtId="179" fontId="9" fillId="0" borderId="11" xfId="0" applyNumberFormat="1" applyFont="1" applyFill="1" applyBorder="1" applyAlignment="1" applyProtection="1">
      <alignment horizontal="right"/>
      <protection/>
    </xf>
    <xf numFmtId="37" fontId="9" fillId="0" borderId="11" xfId="0" applyFont="1" applyFill="1" applyBorder="1" applyAlignment="1">
      <alignment horizontal="left"/>
    </xf>
    <xf numFmtId="3" fontId="13" fillId="0" borderId="11" xfId="0" applyNumberFormat="1" applyFont="1" applyFill="1" applyBorder="1" applyAlignment="1" applyProtection="1">
      <alignment/>
      <protection locked="0"/>
    </xf>
    <xf numFmtId="178" fontId="13" fillId="0" borderId="11" xfId="0" applyNumberFormat="1" applyFont="1" applyFill="1" applyBorder="1" applyAlignment="1" applyProtection="1">
      <alignment/>
      <protection locked="0"/>
    </xf>
    <xf numFmtId="178" fontId="13" fillId="0" borderId="11" xfId="0" applyNumberFormat="1" applyFont="1" applyFill="1" applyBorder="1" applyAlignment="1" applyProtection="1">
      <alignment/>
      <protection/>
    </xf>
    <xf numFmtId="3" fontId="9" fillId="0" borderId="0" xfId="0" applyNumberFormat="1" applyFont="1" applyBorder="1" applyAlignment="1" applyProtection="1">
      <alignment/>
      <protection/>
    </xf>
    <xf numFmtId="3" fontId="9" fillId="0" borderId="0" xfId="0" applyNumberFormat="1" applyFont="1" applyAlignment="1" applyProtection="1">
      <alignment/>
      <protection/>
    </xf>
    <xf numFmtId="37" fontId="9" fillId="0" borderId="12" xfId="0" applyFont="1" applyFill="1" applyBorder="1" applyAlignment="1">
      <alignment horizontal="left"/>
    </xf>
    <xf numFmtId="3" fontId="13" fillId="0" borderId="12" xfId="0" applyNumberFormat="1" applyFont="1" applyFill="1" applyBorder="1" applyAlignment="1" applyProtection="1">
      <alignment/>
      <protection locked="0"/>
    </xf>
    <xf numFmtId="178" fontId="13" fillId="0" borderId="12" xfId="0" applyNumberFormat="1" applyFont="1" applyFill="1" applyBorder="1" applyAlignment="1" applyProtection="1">
      <alignment/>
      <protection locked="0"/>
    </xf>
    <xf numFmtId="178" fontId="13" fillId="0" borderId="12" xfId="0" applyNumberFormat="1" applyFont="1" applyFill="1" applyBorder="1" applyAlignment="1" applyProtection="1">
      <alignment/>
      <protection/>
    </xf>
    <xf numFmtId="3" fontId="9" fillId="0" borderId="11" xfId="0" applyNumberFormat="1" applyFont="1" applyFill="1" applyBorder="1" applyAlignment="1" applyProtection="1">
      <alignment/>
      <protection/>
    </xf>
    <xf numFmtId="37" fontId="9" fillId="0" borderId="11" xfId="0" applyNumberFormat="1" applyFont="1" applyFill="1" applyBorder="1" applyAlignment="1" applyProtection="1">
      <alignment/>
      <protection/>
    </xf>
    <xf numFmtId="179" fontId="9" fillId="0" borderId="11" xfId="0" applyNumberFormat="1" applyFont="1" applyFill="1" applyBorder="1" applyAlignment="1" applyProtection="1">
      <alignment/>
      <protection/>
    </xf>
    <xf numFmtId="3" fontId="9" fillId="0" borderId="12" xfId="0" applyNumberFormat="1" applyFont="1" applyFill="1" applyBorder="1" applyAlignment="1" applyProtection="1">
      <alignment/>
      <protection/>
    </xf>
    <xf numFmtId="37" fontId="9" fillId="0" borderId="11" xfId="0" applyNumberFormat="1" applyFont="1" applyFill="1" applyBorder="1" applyAlignment="1" applyProtection="1">
      <alignment horizontal="left"/>
      <protection/>
    </xf>
    <xf numFmtId="37" fontId="9" fillId="0" borderId="12" xfId="0" applyNumberFormat="1" applyFont="1" applyFill="1" applyBorder="1" applyAlignment="1" applyProtection="1">
      <alignment horizontal="left"/>
      <protection/>
    </xf>
    <xf numFmtId="178" fontId="9" fillId="0" borderId="12" xfId="69" applyNumberFormat="1" applyFont="1" applyFill="1" applyBorder="1" applyAlignment="1" applyProtection="1">
      <alignment/>
      <protection/>
    </xf>
    <xf numFmtId="179" fontId="9" fillId="0" borderId="12" xfId="0" applyNumberFormat="1" applyFont="1" applyFill="1" applyBorder="1" applyAlignment="1" applyProtection="1">
      <alignment/>
      <protection/>
    </xf>
    <xf numFmtId="37" fontId="9" fillId="0" borderId="12" xfId="0" applyNumberFormat="1" applyFont="1" applyFill="1" applyBorder="1" applyAlignment="1" applyProtection="1">
      <alignment/>
      <protection/>
    </xf>
    <xf numFmtId="37" fontId="14" fillId="0" borderId="0" xfId="0" applyFont="1" applyFill="1" applyBorder="1" applyAlignment="1">
      <alignment/>
    </xf>
    <xf numFmtId="37" fontId="9" fillId="0" borderId="0" xfId="0" applyFont="1" applyAlignment="1">
      <alignment/>
    </xf>
    <xf numFmtId="0" fontId="9" fillId="0" borderId="0" xfId="64" applyFont="1">
      <alignment/>
      <protection/>
    </xf>
    <xf numFmtId="0" fontId="9" fillId="0" borderId="0" xfId="64" applyFont="1" applyBorder="1">
      <alignment/>
      <protection/>
    </xf>
    <xf numFmtId="49" fontId="9" fillId="0" borderId="0" xfId="64" applyNumberFormat="1" applyFont="1">
      <alignment/>
      <protection/>
    </xf>
    <xf numFmtId="0" fontId="9" fillId="0" borderId="0" xfId="63" applyFont="1">
      <alignment/>
      <protection/>
    </xf>
    <xf numFmtId="0" fontId="9" fillId="0" borderId="0" xfId="63" applyFont="1" applyBorder="1">
      <alignment/>
      <protection/>
    </xf>
    <xf numFmtId="49" fontId="12" fillId="0" borderId="0" xfId="63" applyNumberFormat="1" applyFont="1" applyAlignment="1">
      <alignment horizontal="center"/>
      <protection/>
    </xf>
    <xf numFmtId="0" fontId="12" fillId="0" borderId="0" xfId="63" applyFont="1" applyAlignment="1">
      <alignment horizontal="center"/>
      <protection/>
    </xf>
    <xf numFmtId="49" fontId="9" fillId="0" borderId="0" xfId="63" applyNumberFormat="1" applyFont="1">
      <alignment/>
      <protection/>
    </xf>
    <xf numFmtId="0" fontId="9" fillId="0" borderId="0" xfId="63" applyFont="1" applyBorder="1" applyAlignment="1">
      <alignment horizontal="center" vertical="center" wrapText="1"/>
      <protection/>
    </xf>
    <xf numFmtId="3" fontId="9" fillId="0" borderId="0" xfId="63" applyNumberFormat="1" applyFont="1">
      <alignment/>
      <protection/>
    </xf>
    <xf numFmtId="3" fontId="9" fillId="0" borderId="0" xfId="63" applyNumberFormat="1" applyFont="1" applyBorder="1">
      <alignment/>
      <protection/>
    </xf>
    <xf numFmtId="49" fontId="9" fillId="0" borderId="0" xfId="63" applyNumberFormat="1" applyFont="1" applyBorder="1" applyAlignment="1">
      <alignment horizontal="center"/>
      <protection/>
    </xf>
    <xf numFmtId="37" fontId="9" fillId="0" borderId="0" xfId="63" applyNumberFormat="1" applyFont="1" applyBorder="1" applyAlignment="1">
      <alignment horizontal="left"/>
      <protection/>
    </xf>
    <xf numFmtId="49" fontId="9" fillId="0" borderId="0" xfId="63" applyNumberFormat="1" applyFont="1" applyBorder="1">
      <alignment/>
      <protection/>
    </xf>
    <xf numFmtId="0" fontId="9" fillId="0" borderId="0" xfId="62" applyFont="1" applyBorder="1" applyAlignment="1">
      <alignment horizontal="center" vertical="center" wrapText="1"/>
      <protection/>
    </xf>
    <xf numFmtId="37" fontId="9" fillId="0" borderId="0" xfId="63" applyNumberFormat="1" applyFont="1" applyBorder="1" applyAlignment="1">
      <alignment horizontal="left" wrapText="1"/>
      <protection/>
    </xf>
    <xf numFmtId="0" fontId="9" fillId="0" borderId="0" xfId="63" applyFont="1" applyFill="1">
      <alignment/>
      <protection/>
    </xf>
    <xf numFmtId="0" fontId="9" fillId="0" borderId="0" xfId="62" applyFont="1">
      <alignment/>
      <protection/>
    </xf>
    <xf numFmtId="0" fontId="9" fillId="0" borderId="0" xfId="62" applyFont="1" applyBorder="1">
      <alignment/>
      <protection/>
    </xf>
    <xf numFmtId="49" fontId="12" fillId="0" borderId="0" xfId="62" applyNumberFormat="1" applyFont="1" applyAlignment="1">
      <alignment horizontal="center"/>
      <protection/>
    </xf>
    <xf numFmtId="49" fontId="9" fillId="0" borderId="0" xfId="62" applyNumberFormat="1" applyFont="1">
      <alignment/>
      <protection/>
    </xf>
    <xf numFmtId="49" fontId="9" fillId="0" borderId="0" xfId="62" applyNumberFormat="1" applyFont="1" applyBorder="1" applyAlignment="1">
      <alignment horizontal="center"/>
      <protection/>
    </xf>
    <xf numFmtId="3" fontId="9" fillId="0" borderId="11" xfId="62" applyNumberFormat="1" applyFont="1" applyBorder="1">
      <alignment/>
      <protection/>
    </xf>
    <xf numFmtId="3" fontId="9" fillId="0" borderId="12" xfId="62" applyNumberFormat="1" applyFont="1" applyBorder="1">
      <alignment/>
      <protection/>
    </xf>
    <xf numFmtId="37" fontId="9" fillId="0" borderId="0" xfId="62" applyNumberFormat="1" applyFont="1" applyBorder="1" applyAlignment="1">
      <alignment horizontal="left"/>
      <protection/>
    </xf>
    <xf numFmtId="0" fontId="9" fillId="0" borderId="0" xfId="62" applyFont="1" applyBorder="1" applyAlignment="1">
      <alignment horizontal="center"/>
      <protection/>
    </xf>
    <xf numFmtId="37" fontId="13" fillId="0" borderId="0" xfId="62" applyNumberFormat="1" applyFont="1" applyAlignment="1" applyProtection="1">
      <alignment horizontal="left"/>
      <protection locked="0"/>
    </xf>
    <xf numFmtId="177" fontId="15" fillId="0" borderId="0" xfId="59" applyFont="1" applyAlignment="1">
      <alignment horizontal="center"/>
      <protection/>
    </xf>
    <xf numFmtId="37" fontId="15" fillId="0" borderId="0" xfId="0" applyFont="1" applyFill="1" applyAlignment="1">
      <alignment/>
    </xf>
    <xf numFmtId="37" fontId="13" fillId="0" borderId="0" xfId="0" applyFont="1" applyFill="1" applyAlignment="1">
      <alignment/>
    </xf>
    <xf numFmtId="177" fontId="13" fillId="0" borderId="0" xfId="61" applyFont="1">
      <alignment/>
      <protection/>
    </xf>
    <xf numFmtId="177" fontId="13" fillId="0" borderId="0" xfId="61" applyNumberFormat="1" applyFont="1" applyProtection="1">
      <alignment/>
      <protection locked="0"/>
    </xf>
    <xf numFmtId="177" fontId="9" fillId="0" borderId="0" xfId="61" applyFont="1">
      <alignment/>
      <protection/>
    </xf>
    <xf numFmtId="37" fontId="13" fillId="0" borderId="13" xfId="61" applyNumberFormat="1" applyFont="1" applyBorder="1" applyProtection="1">
      <alignment/>
      <protection/>
    </xf>
    <xf numFmtId="37" fontId="13" fillId="0" borderId="13" xfId="55" applyNumberFormat="1" applyFont="1" applyBorder="1" applyAlignment="1" applyProtection="1">
      <alignment horizontal="left"/>
      <protection/>
    </xf>
    <xf numFmtId="37" fontId="13" fillId="0" borderId="11" xfId="61" applyNumberFormat="1" applyFont="1" applyBorder="1" applyProtection="1">
      <alignment/>
      <protection/>
    </xf>
    <xf numFmtId="37" fontId="13" fillId="0" borderId="11" xfId="55" applyNumberFormat="1" applyFont="1" applyBorder="1" applyAlignment="1" applyProtection="1">
      <alignment horizontal="left"/>
      <protection/>
    </xf>
    <xf numFmtId="3" fontId="13" fillId="0" borderId="11" xfId="61" applyNumberFormat="1" applyFont="1" applyBorder="1" applyProtection="1">
      <alignment/>
      <protection locked="0"/>
    </xf>
    <xf numFmtId="3" fontId="13" fillId="0" borderId="11" xfId="61" applyNumberFormat="1" applyFont="1" applyBorder="1">
      <alignment/>
      <protection/>
    </xf>
    <xf numFmtId="37" fontId="13" fillId="0" borderId="11" xfId="59" applyNumberFormat="1" applyFont="1" applyBorder="1" applyAlignment="1" applyProtection="1">
      <alignment horizontal="left"/>
      <protection/>
    </xf>
    <xf numFmtId="177" fontId="13" fillId="0" borderId="0" xfId="61" applyFont="1" quotePrefix="1">
      <alignment/>
      <protection/>
    </xf>
    <xf numFmtId="37" fontId="13" fillId="0" borderId="12" xfId="61" applyNumberFormat="1" applyFont="1" applyBorder="1" applyProtection="1">
      <alignment/>
      <protection/>
    </xf>
    <xf numFmtId="37" fontId="13" fillId="0" borderId="12" xfId="55" applyNumberFormat="1" applyFont="1" applyBorder="1" applyAlignment="1" applyProtection="1">
      <alignment horizontal="left"/>
      <protection/>
    </xf>
    <xf numFmtId="3" fontId="11" fillId="33" borderId="14" xfId="61" applyNumberFormat="1" applyFont="1" applyFill="1" applyBorder="1" applyProtection="1">
      <alignment/>
      <protection locked="0"/>
    </xf>
    <xf numFmtId="3" fontId="11" fillId="33" borderId="15" xfId="61" applyNumberFormat="1" applyFont="1" applyFill="1" applyBorder="1" applyProtection="1">
      <alignment/>
      <protection locked="0"/>
    </xf>
    <xf numFmtId="37" fontId="13" fillId="0" borderId="13" xfId="59" applyNumberFormat="1" applyFont="1" applyBorder="1" applyAlignment="1" applyProtection="1">
      <alignment horizontal="left"/>
      <protection/>
    </xf>
    <xf numFmtId="182" fontId="13" fillId="0" borderId="0" xfId="49" applyNumberFormat="1" applyFont="1" applyAlignment="1">
      <alignment/>
    </xf>
    <xf numFmtId="177" fontId="16" fillId="0" borderId="0" xfId="61" applyNumberFormat="1" applyFont="1" applyProtection="1">
      <alignment/>
      <protection locked="0"/>
    </xf>
    <xf numFmtId="37" fontId="13" fillId="0" borderId="12" xfId="59" applyNumberFormat="1" applyFont="1" applyBorder="1" applyAlignment="1" applyProtection="1">
      <alignment horizontal="left"/>
      <protection/>
    </xf>
    <xf numFmtId="3" fontId="11" fillId="33" borderId="16" xfId="61" applyNumberFormat="1" applyFont="1" applyFill="1" applyBorder="1" applyProtection="1">
      <alignment/>
      <protection locked="0"/>
    </xf>
    <xf numFmtId="3" fontId="11" fillId="33" borderId="17" xfId="61" applyNumberFormat="1" applyFont="1" applyFill="1" applyBorder="1" applyProtection="1">
      <alignment/>
      <protection locked="0"/>
    </xf>
    <xf numFmtId="3" fontId="11" fillId="33" borderId="18" xfId="61" applyNumberFormat="1" applyFont="1" applyFill="1" applyBorder="1" applyProtection="1">
      <alignment/>
      <protection locked="0"/>
    </xf>
    <xf numFmtId="3" fontId="11" fillId="33" borderId="19" xfId="61" applyNumberFormat="1" applyFont="1" applyFill="1" applyBorder="1" applyProtection="1">
      <alignment/>
      <protection locked="0"/>
    </xf>
    <xf numFmtId="177" fontId="9" fillId="0" borderId="0" xfId="61" applyNumberFormat="1" applyFont="1" applyProtection="1">
      <alignment/>
      <protection/>
    </xf>
    <xf numFmtId="37" fontId="13" fillId="0" borderId="0" xfId="61" applyNumberFormat="1" applyFont="1" applyProtection="1">
      <alignment/>
      <protection/>
    </xf>
    <xf numFmtId="37" fontId="13" fillId="0" borderId="0" xfId="55" applyNumberFormat="1" applyFont="1" applyAlignment="1" applyProtection="1">
      <alignment horizontal="left"/>
      <protection/>
    </xf>
    <xf numFmtId="3" fontId="13" fillId="0" borderId="0" xfId="61" applyNumberFormat="1" applyFont="1" applyProtection="1">
      <alignment/>
      <protection locked="0"/>
    </xf>
    <xf numFmtId="3" fontId="13" fillId="0" borderId="0" xfId="61" applyNumberFormat="1" applyFont="1">
      <alignment/>
      <protection/>
    </xf>
    <xf numFmtId="177" fontId="13" fillId="0" borderId="0" xfId="60" applyFont="1">
      <alignment/>
      <protection/>
    </xf>
    <xf numFmtId="177" fontId="13" fillId="0" borderId="0" xfId="60" applyNumberFormat="1" applyFont="1" applyProtection="1">
      <alignment/>
      <protection locked="0"/>
    </xf>
    <xf numFmtId="177" fontId="9" fillId="0" borderId="0" xfId="60" applyFont="1">
      <alignment/>
      <protection/>
    </xf>
    <xf numFmtId="37" fontId="13" fillId="0" borderId="13" xfId="60" applyNumberFormat="1" applyFont="1" applyBorder="1" applyProtection="1">
      <alignment/>
      <protection/>
    </xf>
    <xf numFmtId="178" fontId="13" fillId="0" borderId="0" xfId="69" applyNumberFormat="1" applyFont="1" applyAlignment="1" applyProtection="1">
      <alignment/>
      <protection locked="0"/>
    </xf>
    <xf numFmtId="37" fontId="13" fillId="0" borderId="11" xfId="60" applyNumberFormat="1" applyFont="1" applyBorder="1" applyProtection="1">
      <alignment/>
      <protection/>
    </xf>
    <xf numFmtId="3" fontId="13" fillId="0" borderId="11" xfId="60" applyNumberFormat="1" applyFont="1" applyBorder="1" applyProtection="1">
      <alignment/>
      <protection locked="0"/>
    </xf>
    <xf numFmtId="177" fontId="13" fillId="0" borderId="0" xfId="60" applyFont="1" quotePrefix="1">
      <alignment/>
      <protection/>
    </xf>
    <xf numFmtId="37" fontId="13" fillId="0" borderId="12" xfId="60" applyNumberFormat="1" applyFont="1" applyBorder="1" applyProtection="1">
      <alignment/>
      <protection/>
    </xf>
    <xf numFmtId="3" fontId="11" fillId="33" borderId="14" xfId="60" applyNumberFormat="1" applyFont="1" applyFill="1" applyBorder="1" applyProtection="1">
      <alignment/>
      <protection locked="0"/>
    </xf>
    <xf numFmtId="3" fontId="11" fillId="33" borderId="15" xfId="60" applyNumberFormat="1" applyFont="1" applyFill="1" applyBorder="1" applyProtection="1">
      <alignment/>
      <protection locked="0"/>
    </xf>
    <xf numFmtId="3" fontId="13" fillId="0" borderId="13" xfId="49" applyNumberFormat="1" applyFont="1" applyBorder="1" applyAlignment="1">
      <alignment/>
    </xf>
    <xf numFmtId="3" fontId="13" fillId="0" borderId="11" xfId="49" applyNumberFormat="1" applyFont="1" applyBorder="1" applyAlignment="1">
      <alignment/>
    </xf>
    <xf numFmtId="177" fontId="16" fillId="0" borderId="0" xfId="60" applyNumberFormat="1" applyFont="1" applyProtection="1">
      <alignment/>
      <protection locked="0"/>
    </xf>
    <xf numFmtId="3" fontId="13" fillId="0" borderId="12" xfId="49" applyNumberFormat="1" applyFont="1" applyBorder="1" applyAlignment="1">
      <alignment/>
    </xf>
    <xf numFmtId="3" fontId="11" fillId="33" borderId="16" xfId="60" applyNumberFormat="1" applyFont="1" applyFill="1" applyBorder="1" applyProtection="1">
      <alignment/>
      <protection locked="0"/>
    </xf>
    <xf numFmtId="3" fontId="11" fillId="33" borderId="17" xfId="60" applyNumberFormat="1" applyFont="1" applyFill="1" applyBorder="1" applyProtection="1">
      <alignment/>
      <protection locked="0"/>
    </xf>
    <xf numFmtId="3" fontId="11" fillId="33" borderId="18" xfId="60" applyNumberFormat="1" applyFont="1" applyFill="1" applyBorder="1" applyProtection="1">
      <alignment/>
      <protection locked="0"/>
    </xf>
    <xf numFmtId="3" fontId="11" fillId="33" borderId="19" xfId="60" applyNumberFormat="1" applyFont="1" applyFill="1" applyBorder="1" applyProtection="1">
      <alignment/>
      <protection locked="0"/>
    </xf>
    <xf numFmtId="9" fontId="13" fillId="0" borderId="0" xfId="69" applyFont="1" applyBorder="1" applyAlignment="1" applyProtection="1">
      <alignment/>
      <protection locked="0"/>
    </xf>
    <xf numFmtId="177" fontId="13" fillId="0" borderId="0" xfId="60" applyNumberFormat="1" applyFont="1" applyBorder="1" applyProtection="1">
      <alignment/>
      <protection locked="0"/>
    </xf>
    <xf numFmtId="37" fontId="13" fillId="0" borderId="0" xfId="60" applyNumberFormat="1" applyFont="1" applyAlignment="1" applyProtection="1">
      <alignment horizontal="left"/>
      <protection locked="0"/>
    </xf>
    <xf numFmtId="37" fontId="13" fillId="0" borderId="0" xfId="60" applyNumberFormat="1" applyFont="1" applyProtection="1">
      <alignment/>
      <protection locked="0"/>
    </xf>
    <xf numFmtId="37" fontId="13" fillId="0" borderId="0" xfId="60" applyNumberFormat="1" applyFont="1" applyProtection="1">
      <alignment/>
      <protection/>
    </xf>
    <xf numFmtId="3" fontId="13" fillId="0" borderId="0" xfId="60" applyNumberFormat="1" applyFont="1" applyProtection="1">
      <alignment/>
      <protection locked="0"/>
    </xf>
    <xf numFmtId="177" fontId="13" fillId="0" borderId="0" xfId="59" applyFont="1">
      <alignment/>
      <protection/>
    </xf>
    <xf numFmtId="177" fontId="13" fillId="0" borderId="0" xfId="59" applyNumberFormat="1" applyFont="1" applyProtection="1">
      <alignment/>
      <protection locked="0"/>
    </xf>
    <xf numFmtId="177" fontId="9" fillId="0" borderId="0" xfId="59" applyFont="1">
      <alignment/>
      <protection/>
    </xf>
    <xf numFmtId="37" fontId="13" fillId="0" borderId="13" xfId="59" applyNumberFormat="1" applyFont="1" applyBorder="1" applyProtection="1">
      <alignment/>
      <protection/>
    </xf>
    <xf numFmtId="3" fontId="13" fillId="0" borderId="13" xfId="59" applyNumberFormat="1" applyFont="1" applyBorder="1" applyProtection="1">
      <alignment/>
      <protection locked="0"/>
    </xf>
    <xf numFmtId="3" fontId="13" fillId="0" borderId="0" xfId="59" applyNumberFormat="1" applyFont="1">
      <alignment/>
      <protection/>
    </xf>
    <xf numFmtId="3" fontId="13" fillId="0" borderId="0" xfId="59" applyNumberFormat="1" applyFont="1" applyProtection="1">
      <alignment/>
      <protection locked="0"/>
    </xf>
    <xf numFmtId="37" fontId="13" fillId="0" borderId="11" xfId="59" applyNumberFormat="1" applyFont="1" applyBorder="1" applyProtection="1">
      <alignment/>
      <protection/>
    </xf>
    <xf numFmtId="3" fontId="13" fillId="0" borderId="11" xfId="59" applyNumberFormat="1" applyFont="1" applyBorder="1" applyProtection="1">
      <alignment/>
      <protection locked="0"/>
    </xf>
    <xf numFmtId="37" fontId="13" fillId="0" borderId="12" xfId="59" applyNumberFormat="1" applyFont="1" applyBorder="1" applyProtection="1">
      <alignment/>
      <protection/>
    </xf>
    <xf numFmtId="3" fontId="13" fillId="0" borderId="12" xfId="59" applyNumberFormat="1" applyFont="1" applyBorder="1" applyProtection="1">
      <alignment/>
      <protection locked="0"/>
    </xf>
    <xf numFmtId="3" fontId="11" fillId="33" borderId="14" xfId="59" applyNumberFormat="1" applyFont="1" applyFill="1" applyBorder="1" applyProtection="1">
      <alignment/>
      <protection locked="0"/>
    </xf>
    <xf numFmtId="3" fontId="11" fillId="33" borderId="15" xfId="59" applyNumberFormat="1" applyFont="1" applyFill="1" applyBorder="1" applyProtection="1">
      <alignment/>
      <protection locked="0"/>
    </xf>
    <xf numFmtId="3" fontId="16" fillId="0" borderId="0" xfId="59" applyNumberFormat="1" applyFont="1" applyProtection="1">
      <alignment/>
      <protection locked="0"/>
    </xf>
    <xf numFmtId="177" fontId="16" fillId="0" borderId="0" xfId="59" applyNumberFormat="1" applyFont="1" applyProtection="1">
      <alignment/>
      <protection locked="0"/>
    </xf>
    <xf numFmtId="3" fontId="11" fillId="33" borderId="16" xfId="49" applyNumberFormat="1" applyFont="1" applyFill="1" applyBorder="1" applyAlignment="1">
      <alignment/>
    </xf>
    <xf numFmtId="3" fontId="11" fillId="33" borderId="16" xfId="59" applyNumberFormat="1" applyFont="1" applyFill="1" applyBorder="1" applyProtection="1">
      <alignment/>
      <protection locked="0"/>
    </xf>
    <xf numFmtId="3" fontId="11" fillId="33" borderId="17" xfId="49" applyNumberFormat="1" applyFont="1" applyFill="1" applyBorder="1" applyAlignment="1">
      <alignment/>
    </xf>
    <xf numFmtId="3" fontId="11" fillId="33" borderId="18" xfId="49" applyNumberFormat="1" applyFont="1" applyFill="1" applyBorder="1" applyAlignment="1">
      <alignment/>
    </xf>
    <xf numFmtId="3" fontId="11" fillId="33" borderId="19" xfId="49" applyNumberFormat="1" applyFont="1" applyFill="1" applyBorder="1" applyAlignment="1">
      <alignment/>
    </xf>
    <xf numFmtId="37" fontId="13" fillId="0" borderId="0" xfId="59" applyNumberFormat="1" applyFont="1" applyAlignment="1" applyProtection="1">
      <alignment horizontal="left"/>
      <protection locked="0"/>
    </xf>
    <xf numFmtId="37" fontId="13" fillId="0" borderId="0" xfId="59" applyNumberFormat="1" applyFont="1" applyProtection="1">
      <alignment/>
      <protection/>
    </xf>
    <xf numFmtId="37" fontId="12" fillId="0" borderId="20" xfId="0" applyFont="1" applyBorder="1" applyAlignment="1">
      <alignment horizontal="center"/>
    </xf>
    <xf numFmtId="37" fontId="12" fillId="0" borderId="0" xfId="0" applyFont="1" applyAlignment="1">
      <alignment/>
    </xf>
    <xf numFmtId="37" fontId="12" fillId="0" borderId="0" xfId="0" applyFont="1" applyAlignment="1">
      <alignment horizontal="center"/>
    </xf>
    <xf numFmtId="37" fontId="9" fillId="0" borderId="11" xfId="58" applyNumberFormat="1" applyFont="1" applyFill="1" applyBorder="1" applyAlignment="1" applyProtection="1">
      <alignment horizontal="left"/>
      <protection/>
    </xf>
    <xf numFmtId="3" fontId="9" fillId="0" borderId="0" xfId="64" applyNumberFormat="1" applyFont="1" applyBorder="1">
      <alignment/>
      <protection/>
    </xf>
    <xf numFmtId="177" fontId="11" fillId="33" borderId="18" xfId="59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0" applyNumberFormat="1" applyFont="1" applyFill="1" applyBorder="1" applyAlignment="1" applyProtection="1">
      <alignment vertical="center" wrapText="1"/>
      <protection/>
    </xf>
    <xf numFmtId="0" fontId="52" fillId="34" borderId="21" xfId="0" applyNumberFormat="1" applyFont="1" applyFill="1" applyBorder="1" applyAlignment="1" applyProtection="1">
      <alignment vertical="center" wrapText="1"/>
      <protection/>
    </xf>
    <xf numFmtId="0" fontId="52" fillId="34" borderId="22" xfId="0" applyNumberFormat="1" applyFont="1" applyFill="1" applyBorder="1" applyAlignment="1" applyProtection="1">
      <alignment vertical="center" wrapText="1"/>
      <protection/>
    </xf>
    <xf numFmtId="3" fontId="52" fillId="34" borderId="23" xfId="0" applyNumberFormat="1" applyFont="1" applyFill="1" applyBorder="1" applyAlignment="1">
      <alignment vertical="center"/>
    </xf>
    <xf numFmtId="3" fontId="52" fillId="34" borderId="24" xfId="0" applyNumberFormat="1" applyFont="1" applyFill="1" applyBorder="1" applyAlignment="1">
      <alignment vertical="center"/>
    </xf>
    <xf numFmtId="3" fontId="52" fillId="34" borderId="25" xfId="0" applyNumberFormat="1" applyFont="1" applyFill="1" applyBorder="1" applyAlignment="1">
      <alignment vertical="center"/>
    </xf>
    <xf numFmtId="3" fontId="9" fillId="0" borderId="11" xfId="0" applyNumberFormat="1" applyFont="1" applyFill="1" applyBorder="1" applyAlignment="1" applyProtection="1">
      <alignment vertical="center"/>
      <protection locked="0"/>
    </xf>
    <xf numFmtId="0" fontId="52" fillId="34" borderId="26" xfId="0" applyNumberFormat="1" applyFont="1" applyFill="1" applyBorder="1" applyAlignment="1">
      <alignment vertical="center" wrapText="1"/>
    </xf>
    <xf numFmtId="0" fontId="9" fillId="0" borderId="11" xfId="0" applyNumberFormat="1" applyFont="1" applyFill="1" applyBorder="1" applyAlignment="1">
      <alignment vertical="center" wrapText="1"/>
    </xf>
    <xf numFmtId="0" fontId="52" fillId="34" borderId="26" xfId="0" applyNumberFormat="1" applyFont="1" applyFill="1" applyBorder="1" applyAlignment="1" applyProtection="1">
      <alignment vertical="center" wrapText="1"/>
      <protection/>
    </xf>
    <xf numFmtId="0" fontId="9" fillId="0" borderId="27" xfId="0" applyNumberFormat="1" applyFont="1" applyFill="1" applyBorder="1" applyAlignment="1">
      <alignment horizontal="center" vertical="center" wrapText="1"/>
    </xf>
    <xf numFmtId="0" fontId="52" fillId="34" borderId="28" xfId="0" applyNumberFormat="1" applyFont="1" applyFill="1" applyBorder="1" applyAlignment="1">
      <alignment horizontal="center" vertical="center" wrapText="1"/>
    </xf>
    <xf numFmtId="0" fontId="52" fillId="34" borderId="29" xfId="0" applyNumberFormat="1" applyFont="1" applyFill="1" applyBorder="1" applyAlignment="1">
      <alignment horizontal="center" vertical="center" wrapText="1"/>
    </xf>
    <xf numFmtId="49" fontId="9" fillId="0" borderId="0" xfId="62" applyNumberFormat="1" applyFont="1" applyBorder="1" applyAlignment="1">
      <alignment horizontal="center" vertical="center" wrapText="1"/>
      <protection/>
    </xf>
    <xf numFmtId="49" fontId="9" fillId="0" borderId="30" xfId="62" applyNumberFormat="1" applyFont="1" applyBorder="1" applyAlignment="1">
      <alignment horizontal="center" vertical="center" wrapText="1"/>
      <protection/>
    </xf>
    <xf numFmtId="3" fontId="9" fillId="0" borderId="11" xfId="0" applyNumberFormat="1" applyFont="1" applyFill="1" applyBorder="1" applyAlignment="1" applyProtection="1">
      <alignment vertical="center" wrapText="1"/>
      <protection locked="0"/>
    </xf>
    <xf numFmtId="0" fontId="52" fillId="34" borderId="31" xfId="0" applyNumberFormat="1" applyFont="1" applyFill="1" applyBorder="1" applyAlignment="1">
      <alignment horizontal="center" vertical="center" wrapText="1"/>
    </xf>
    <xf numFmtId="3" fontId="52" fillId="34" borderId="23" xfId="0" applyNumberFormat="1" applyFont="1" applyFill="1" applyBorder="1" applyAlignment="1">
      <alignment vertical="center" wrapText="1"/>
    </xf>
    <xf numFmtId="0" fontId="52" fillId="34" borderId="21" xfId="0" applyNumberFormat="1" applyFont="1" applyFill="1" applyBorder="1" applyAlignment="1">
      <alignment vertical="center" wrapText="1"/>
    </xf>
    <xf numFmtId="3" fontId="52" fillId="34" borderId="24" xfId="0" applyNumberFormat="1" applyFont="1" applyFill="1" applyBorder="1" applyAlignment="1">
      <alignment vertical="center" wrapText="1"/>
    </xf>
    <xf numFmtId="3" fontId="52" fillId="34" borderId="25" xfId="0" applyNumberFormat="1" applyFont="1" applyFill="1" applyBorder="1" applyAlignment="1">
      <alignment vertical="center" wrapText="1"/>
    </xf>
    <xf numFmtId="3" fontId="52" fillId="34" borderId="32" xfId="0" applyNumberFormat="1" applyFont="1" applyFill="1" applyBorder="1" applyAlignment="1">
      <alignment vertical="center"/>
    </xf>
    <xf numFmtId="3" fontId="52" fillId="34" borderId="33" xfId="0" applyNumberFormat="1" applyFont="1" applyFill="1" applyBorder="1" applyAlignment="1">
      <alignment vertical="center"/>
    </xf>
    <xf numFmtId="3" fontId="52" fillId="34" borderId="34" xfId="0" applyNumberFormat="1" applyFont="1" applyFill="1" applyBorder="1" applyAlignment="1">
      <alignment vertical="center"/>
    </xf>
    <xf numFmtId="0" fontId="9" fillId="0" borderId="11" xfId="62" applyFont="1" applyBorder="1" applyAlignment="1">
      <alignment vertical="center" wrapText="1"/>
      <protection/>
    </xf>
    <xf numFmtId="3" fontId="9" fillId="0" borderId="11" xfId="62" applyNumberFormat="1" applyFont="1" applyBorder="1" applyAlignment="1">
      <alignment vertical="center"/>
      <protection/>
    </xf>
    <xf numFmtId="3" fontId="9" fillId="0" borderId="12" xfId="62" applyNumberFormat="1" applyFont="1" applyBorder="1" applyAlignment="1">
      <alignment vertical="center"/>
      <protection/>
    </xf>
    <xf numFmtId="3" fontId="52" fillId="34" borderId="32" xfId="0" applyNumberFormat="1" applyFont="1" applyFill="1" applyBorder="1" applyAlignment="1">
      <alignment vertical="center" wrapText="1"/>
    </xf>
    <xf numFmtId="3" fontId="52" fillId="34" borderId="33" xfId="0" applyNumberFormat="1" applyFont="1" applyFill="1" applyBorder="1" applyAlignment="1">
      <alignment vertical="center" wrapText="1"/>
    </xf>
    <xf numFmtId="3" fontId="52" fillId="34" borderId="34" xfId="0" applyNumberFormat="1" applyFont="1" applyFill="1" applyBorder="1" applyAlignment="1">
      <alignment vertical="center" wrapText="1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52" fillId="34" borderId="10" xfId="0" applyNumberFormat="1" applyFont="1" applyFill="1" applyBorder="1" applyAlignment="1" applyProtection="1">
      <alignment horizontal="center" vertical="center" wrapText="1"/>
      <protection/>
    </xf>
    <xf numFmtId="3" fontId="52" fillId="34" borderId="23" xfId="0" applyNumberFormat="1" applyFont="1" applyFill="1" applyBorder="1" applyAlignment="1" applyProtection="1">
      <alignment vertical="center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3" fontId="9" fillId="0" borderId="11" xfId="63" applyNumberFormat="1" applyFont="1" applyBorder="1" applyAlignment="1">
      <alignment vertical="center"/>
      <protection/>
    </xf>
    <xf numFmtId="3" fontId="9" fillId="0" borderId="13" xfId="63" applyNumberFormat="1" applyFont="1" applyBorder="1" applyAlignment="1">
      <alignment vertical="center"/>
      <protection/>
    </xf>
    <xf numFmtId="3" fontId="52" fillId="34" borderId="34" xfId="0" applyNumberFormat="1" applyFont="1" applyFill="1" applyBorder="1" applyAlignment="1" applyProtection="1">
      <alignment vertical="center"/>
      <protection/>
    </xf>
    <xf numFmtId="0" fontId="12" fillId="0" borderId="27" xfId="0" applyNumberFormat="1" applyFont="1" applyFill="1" applyBorder="1" applyAlignment="1" applyProtection="1">
      <alignment horizontal="left" vertical="center" wrapText="1"/>
      <protection/>
    </xf>
    <xf numFmtId="0" fontId="53" fillId="0" borderId="11" xfId="0" applyNumberFormat="1" applyFont="1" applyFill="1" applyBorder="1" applyAlignment="1">
      <alignment vertical="center"/>
    </xf>
    <xf numFmtId="3" fontId="9" fillId="0" borderId="11" xfId="65" applyNumberFormat="1" applyFont="1" applyFill="1" applyBorder="1" applyAlignment="1" applyProtection="1">
      <alignment vertical="center"/>
      <protection locked="0"/>
    </xf>
    <xf numFmtId="0" fontId="9" fillId="0" borderId="27" xfId="0" applyNumberFormat="1" applyFont="1" applyFill="1" applyBorder="1" applyAlignment="1" applyProtection="1">
      <alignment horizontal="left" vertical="center" wrapText="1"/>
      <protection/>
    </xf>
    <xf numFmtId="3" fontId="52" fillId="34" borderId="23" xfId="65" applyNumberFormat="1" applyFont="1" applyFill="1" applyBorder="1" applyAlignment="1" applyProtection="1">
      <alignment horizontal="right" vertical="center"/>
      <protection/>
    </xf>
    <xf numFmtId="3" fontId="52" fillId="34" borderId="24" xfId="65" applyNumberFormat="1" applyFont="1" applyFill="1" applyBorder="1" applyAlignment="1" applyProtection="1">
      <alignment horizontal="right" vertical="center"/>
      <protection/>
    </xf>
    <xf numFmtId="3" fontId="52" fillId="34" borderId="25" xfId="65" applyNumberFormat="1" applyFont="1" applyFill="1" applyBorder="1" applyAlignment="1" applyProtection="1">
      <alignment horizontal="right" vertical="center"/>
      <protection/>
    </xf>
    <xf numFmtId="3" fontId="9" fillId="0" borderId="11" xfId="64" applyNumberFormat="1" applyFont="1" applyBorder="1" applyAlignment="1">
      <alignment vertical="center"/>
      <protection/>
    </xf>
    <xf numFmtId="3" fontId="52" fillId="34" borderId="34" xfId="65" applyNumberFormat="1" applyFont="1" applyFill="1" applyBorder="1" applyAlignment="1" applyProtection="1">
      <alignment horizontal="right" vertical="center"/>
      <protection/>
    </xf>
    <xf numFmtId="3" fontId="52" fillId="34" borderId="33" xfId="65" applyNumberFormat="1" applyFont="1" applyFill="1" applyBorder="1" applyAlignment="1" applyProtection="1">
      <alignment horizontal="right" vertical="center"/>
      <protection/>
    </xf>
    <xf numFmtId="3" fontId="52" fillId="34" borderId="32" xfId="65" applyNumberFormat="1" applyFont="1" applyFill="1" applyBorder="1" applyAlignment="1" applyProtection="1">
      <alignment horizontal="right" vertical="center"/>
      <protection/>
    </xf>
    <xf numFmtId="0" fontId="9" fillId="0" borderId="0" xfId="64" applyFont="1" applyFill="1" applyBorder="1">
      <alignment/>
      <protection/>
    </xf>
    <xf numFmtId="0" fontId="52" fillId="34" borderId="35" xfId="0" applyNumberFormat="1" applyFont="1" applyFill="1" applyBorder="1" applyAlignment="1" applyProtection="1">
      <alignment horizontal="center" vertical="center" wrapText="1"/>
      <protection/>
    </xf>
    <xf numFmtId="0" fontId="11" fillId="33" borderId="36" xfId="62" applyFont="1" applyFill="1" applyBorder="1" applyAlignment="1">
      <alignment vertical="center" wrapText="1"/>
      <protection/>
    </xf>
    <xf numFmtId="0" fontId="9" fillId="0" borderId="27" xfId="0" applyNumberFormat="1" applyFont="1" applyFill="1" applyBorder="1" applyAlignment="1" applyProtection="1">
      <alignment horizontal="center" vertical="center" wrapText="1"/>
      <protection/>
    </xf>
    <xf numFmtId="0" fontId="9" fillId="0" borderId="37" xfId="0" applyNumberFormat="1" applyFont="1" applyFill="1" applyBorder="1" applyAlignment="1" applyProtection="1">
      <alignment horizontal="center" vertical="center" wrapText="1"/>
      <protection/>
    </xf>
    <xf numFmtId="0" fontId="9" fillId="0" borderId="38" xfId="0" applyNumberFormat="1" applyFont="1" applyFill="1" applyBorder="1" applyAlignment="1" applyProtection="1">
      <alignment horizontal="center" vertical="center" wrapText="1"/>
      <protection/>
    </xf>
    <xf numFmtId="0" fontId="9" fillId="0" borderId="31" xfId="0" applyNumberFormat="1" applyFont="1" applyFill="1" applyBorder="1" applyAlignment="1" applyProtection="1">
      <alignment horizontal="center" vertical="center" wrapText="1"/>
      <protection/>
    </xf>
    <xf numFmtId="0" fontId="52" fillId="34" borderId="26" xfId="0" applyNumberFormat="1" applyFont="1" applyFill="1" applyBorder="1" applyAlignment="1" applyProtection="1">
      <alignment horizontal="left" vertical="center" wrapText="1"/>
      <protection/>
    </xf>
    <xf numFmtId="37" fontId="11" fillId="33" borderId="10" xfId="0" applyNumberFormat="1" applyFont="1" applyFill="1" applyBorder="1" applyAlignment="1" applyProtection="1">
      <alignment/>
      <protection/>
    </xf>
    <xf numFmtId="37" fontId="11" fillId="33" borderId="10" xfId="0" applyNumberFormat="1" applyFont="1" applyFill="1" applyBorder="1" applyAlignment="1" applyProtection="1">
      <alignment horizontal="left"/>
      <protection/>
    </xf>
    <xf numFmtId="37" fontId="11" fillId="33" borderId="12" xfId="0" applyNumberFormat="1" applyFont="1" applyFill="1" applyBorder="1" applyAlignment="1" applyProtection="1">
      <alignment horizontal="left"/>
      <protection/>
    </xf>
    <xf numFmtId="0" fontId="52" fillId="0" borderId="39" xfId="0" applyNumberFormat="1" applyFont="1" applyFill="1" applyBorder="1" applyAlignment="1">
      <alignment horizontal="center" vertical="center" wrapText="1"/>
    </xf>
    <xf numFmtId="49" fontId="11" fillId="0" borderId="0" xfId="62" applyNumberFormat="1" applyFont="1" applyFill="1" applyBorder="1" applyAlignment="1">
      <alignment horizontal="center" vertical="center" wrapText="1"/>
      <protection/>
    </xf>
    <xf numFmtId="0" fontId="11" fillId="33" borderId="26" xfId="62" applyFont="1" applyFill="1" applyBorder="1" applyAlignment="1">
      <alignment vertical="center" wrapText="1"/>
      <protection/>
    </xf>
    <xf numFmtId="0" fontId="52" fillId="0" borderId="40" xfId="0" applyNumberFormat="1" applyFont="1" applyFill="1" applyBorder="1" applyAlignment="1">
      <alignment horizontal="center" vertical="center" wrapText="1"/>
    </xf>
    <xf numFmtId="0" fontId="9" fillId="0" borderId="39" xfId="0" applyNumberFormat="1" applyFont="1" applyFill="1" applyBorder="1" applyAlignment="1" applyProtection="1">
      <alignment horizontal="center" vertical="center" wrapText="1"/>
      <protection/>
    </xf>
    <xf numFmtId="0" fontId="9" fillId="0" borderId="39" xfId="64" applyFont="1" applyBorder="1">
      <alignment/>
      <protection/>
    </xf>
    <xf numFmtId="49" fontId="11" fillId="0" borderId="0" xfId="64" applyNumberFormat="1" applyFont="1" applyFill="1" applyBorder="1" applyAlignment="1">
      <alignment horizontal="center" vertical="center" wrapText="1"/>
      <protection/>
    </xf>
    <xf numFmtId="37" fontId="8" fillId="0" borderId="0" xfId="0" applyFont="1" applyBorder="1" applyAlignment="1">
      <alignment/>
    </xf>
    <xf numFmtId="37" fontId="9" fillId="0" borderId="38" xfId="0" applyNumberFormat="1" applyFont="1" applyFill="1" applyBorder="1" applyAlignment="1" applyProtection="1">
      <alignment horizontal="left" wrapText="1"/>
      <protection/>
    </xf>
    <xf numFmtId="37" fontId="9" fillId="0" borderId="41" xfId="0" applyNumberFormat="1" applyFont="1" applyFill="1" applyBorder="1" applyAlignment="1" applyProtection="1">
      <alignment horizontal="left" wrapText="1"/>
      <protection/>
    </xf>
    <xf numFmtId="37" fontId="9" fillId="0" borderId="42" xfId="0" applyNumberFormat="1" applyFont="1" applyFill="1" applyBorder="1" applyAlignment="1" applyProtection="1">
      <alignment horizontal="left" wrapText="1"/>
      <protection/>
    </xf>
    <xf numFmtId="37" fontId="9" fillId="0" borderId="37" xfId="0" applyFont="1" applyFill="1" applyBorder="1" applyAlignment="1">
      <alignment horizontal="left" wrapText="1"/>
    </xf>
    <xf numFmtId="37" fontId="9" fillId="0" borderId="20" xfId="0" applyFont="1" applyFill="1" applyBorder="1" applyAlignment="1">
      <alignment horizontal="left" wrapText="1"/>
    </xf>
    <xf numFmtId="37" fontId="9" fillId="0" borderId="43" xfId="0" applyFont="1" applyFill="1" applyBorder="1" applyAlignment="1">
      <alignment horizontal="left" wrapText="1"/>
    </xf>
    <xf numFmtId="37" fontId="9" fillId="0" borderId="27" xfId="0" applyNumberFormat="1" applyFont="1" applyFill="1" applyBorder="1" applyAlignment="1" applyProtection="1">
      <alignment horizontal="left"/>
      <protection/>
    </xf>
    <xf numFmtId="37" fontId="9" fillId="0" borderId="0" xfId="0" applyNumberFormat="1" applyFont="1" applyFill="1" applyBorder="1" applyAlignment="1" applyProtection="1">
      <alignment horizontal="left"/>
      <protection/>
    </xf>
    <xf numFmtId="37" fontId="9" fillId="0" borderId="39" xfId="0" applyNumberFormat="1" applyFont="1" applyFill="1" applyBorder="1" applyAlignment="1" applyProtection="1">
      <alignment horizontal="left"/>
      <protection/>
    </xf>
    <xf numFmtId="178" fontId="14" fillId="0" borderId="0" xfId="69" applyNumberFormat="1" applyFont="1" applyFill="1" applyBorder="1" applyAlignment="1">
      <alignment/>
    </xf>
    <xf numFmtId="3" fontId="9" fillId="0" borderId="13" xfId="63" applyNumberFormat="1" applyFont="1" applyFill="1" applyBorder="1" applyAlignment="1">
      <alignment vertical="center"/>
      <protection/>
    </xf>
    <xf numFmtId="3" fontId="9" fillId="0" borderId="11" xfId="63" applyNumberFormat="1" applyFont="1" applyFill="1" applyBorder="1" applyAlignment="1">
      <alignment vertical="center"/>
      <protection/>
    </xf>
    <xf numFmtId="37" fontId="13" fillId="0" borderId="0" xfId="56" applyFont="1">
      <alignment/>
      <protection/>
    </xf>
    <xf numFmtId="0" fontId="9" fillId="0" borderId="11" xfId="54" applyFont="1" applyBorder="1" applyAlignment="1">
      <alignment horizontal="right"/>
      <protection/>
    </xf>
    <xf numFmtId="0" fontId="9" fillId="0" borderId="11" xfId="54" applyFont="1" applyBorder="1" applyAlignment="1">
      <alignment horizontal="left"/>
      <protection/>
    </xf>
    <xf numFmtId="3" fontId="9" fillId="0" borderId="11" xfId="56" applyNumberFormat="1" applyFont="1" applyBorder="1" applyProtection="1">
      <alignment/>
      <protection/>
    </xf>
    <xf numFmtId="3" fontId="9" fillId="0" borderId="11" xfId="67" applyNumberFormat="1" applyFont="1" applyBorder="1" applyProtection="1">
      <alignment/>
      <protection locked="0"/>
    </xf>
    <xf numFmtId="178" fontId="9" fillId="0" borderId="11" xfId="70" applyNumberFormat="1" applyFont="1" applyBorder="1" applyAlignment="1">
      <alignment/>
    </xf>
    <xf numFmtId="3" fontId="11" fillId="34" borderId="14" xfId="54" applyNumberFormat="1" applyFont="1" applyFill="1" applyBorder="1" applyAlignment="1">
      <alignment horizontal="right"/>
      <protection/>
    </xf>
    <xf numFmtId="178" fontId="11" fillId="34" borderId="14" xfId="70" applyNumberFormat="1" applyFont="1" applyFill="1" applyBorder="1" applyAlignment="1">
      <alignment/>
    </xf>
    <xf numFmtId="178" fontId="11" fillId="34" borderId="15" xfId="70" applyNumberFormat="1" applyFont="1" applyFill="1" applyBorder="1" applyAlignment="1">
      <alignment/>
    </xf>
    <xf numFmtId="3" fontId="11" fillId="34" borderId="44" xfId="54" applyNumberFormat="1" applyFont="1" applyFill="1" applyBorder="1" applyAlignment="1">
      <alignment horizontal="right"/>
      <protection/>
    </xf>
    <xf numFmtId="178" fontId="11" fillId="34" borderId="44" xfId="70" applyNumberFormat="1" applyFont="1" applyFill="1" applyBorder="1" applyAlignment="1">
      <alignment/>
    </xf>
    <xf numFmtId="178" fontId="11" fillId="34" borderId="45" xfId="70" applyNumberFormat="1" applyFont="1" applyFill="1" applyBorder="1" applyAlignment="1">
      <alignment/>
    </xf>
    <xf numFmtId="3" fontId="11" fillId="34" borderId="18" xfId="56" applyNumberFormat="1" applyFont="1" applyFill="1" applyBorder="1" applyProtection="1">
      <alignment/>
      <protection/>
    </xf>
    <xf numFmtId="178" fontId="11" fillId="34" borderId="18" xfId="70" applyNumberFormat="1" applyFont="1" applyFill="1" applyBorder="1" applyAlignment="1">
      <alignment/>
    </xf>
    <xf numFmtId="178" fontId="11" fillId="34" borderId="19" xfId="70" applyNumberFormat="1" applyFont="1" applyFill="1" applyBorder="1" applyAlignment="1">
      <alignment/>
    </xf>
    <xf numFmtId="37" fontId="9" fillId="0" borderId="0" xfId="56" applyFont="1" applyBorder="1" applyAlignment="1">
      <alignment wrapText="1"/>
      <protection/>
    </xf>
    <xf numFmtId="37" fontId="13" fillId="0" borderId="0" xfId="56" applyFont="1" applyBorder="1">
      <alignment/>
      <protection/>
    </xf>
    <xf numFmtId="3" fontId="9" fillId="0" borderId="11" xfId="66" applyNumberFormat="1" applyFont="1" applyBorder="1" applyProtection="1">
      <alignment/>
      <protection locked="0"/>
    </xf>
    <xf numFmtId="178" fontId="9" fillId="0" borderId="11" xfId="69" applyNumberFormat="1" applyFont="1" applyBorder="1" applyAlignment="1">
      <alignment/>
    </xf>
    <xf numFmtId="3" fontId="9" fillId="0" borderId="11" xfId="56" applyNumberFormat="1" applyFont="1" applyBorder="1">
      <alignment/>
      <protection/>
    </xf>
    <xf numFmtId="178" fontId="11" fillId="34" borderId="14" xfId="69" applyNumberFormat="1" applyFont="1" applyFill="1" applyBorder="1" applyAlignment="1">
      <alignment/>
    </xf>
    <xf numFmtId="178" fontId="11" fillId="34" borderId="15" xfId="69" applyNumberFormat="1" applyFont="1" applyFill="1" applyBorder="1" applyAlignment="1">
      <alignment/>
    </xf>
    <xf numFmtId="178" fontId="11" fillId="34" borderId="44" xfId="69" applyNumberFormat="1" applyFont="1" applyFill="1" applyBorder="1" applyAlignment="1">
      <alignment/>
    </xf>
    <xf numFmtId="178" fontId="11" fillId="34" borderId="45" xfId="69" applyNumberFormat="1" applyFont="1" applyFill="1" applyBorder="1" applyAlignment="1">
      <alignment/>
    </xf>
    <xf numFmtId="178" fontId="11" fillId="34" borderId="18" xfId="69" applyNumberFormat="1" applyFont="1" applyFill="1" applyBorder="1" applyAlignment="1">
      <alignment/>
    </xf>
    <xf numFmtId="178" fontId="11" fillId="34" borderId="19" xfId="69" applyNumberFormat="1" applyFont="1" applyFill="1" applyBorder="1" applyAlignment="1">
      <alignment/>
    </xf>
    <xf numFmtId="177" fontId="11" fillId="34" borderId="25" xfId="56" applyNumberFormat="1" applyFont="1" applyFill="1" applyBorder="1" applyAlignment="1" applyProtection="1">
      <alignment horizontal="center" vertical="center"/>
      <protection locked="0"/>
    </xf>
    <xf numFmtId="37" fontId="11" fillId="34" borderId="25" xfId="56" applyNumberFormat="1" applyFont="1" applyFill="1" applyBorder="1" applyAlignment="1" applyProtection="1">
      <alignment horizontal="center" vertical="center" wrapText="1"/>
      <protection locked="0"/>
    </xf>
    <xf numFmtId="37" fontId="11" fillId="34" borderId="33" xfId="56" applyNumberFormat="1" applyFont="1" applyFill="1" applyBorder="1" applyAlignment="1" applyProtection="1">
      <alignment horizontal="center" vertical="center" wrapText="1"/>
      <protection locked="0"/>
    </xf>
    <xf numFmtId="180" fontId="9" fillId="0" borderId="11" xfId="56" applyNumberFormat="1" applyFont="1" applyBorder="1" applyProtection="1">
      <alignment/>
      <protection/>
    </xf>
    <xf numFmtId="178" fontId="9" fillId="0" borderId="11" xfId="70" applyNumberFormat="1" applyFont="1" applyBorder="1" applyAlignment="1" applyProtection="1">
      <alignment/>
      <protection/>
    </xf>
    <xf numFmtId="180" fontId="11" fillId="34" borderId="46" xfId="54" applyNumberFormat="1" applyFont="1" applyFill="1" applyBorder="1" applyAlignment="1">
      <alignment horizontal="right"/>
      <protection/>
    </xf>
    <xf numFmtId="180" fontId="11" fillId="34" borderId="23" xfId="54" applyNumberFormat="1" applyFont="1" applyFill="1" applyBorder="1" applyAlignment="1">
      <alignment horizontal="right"/>
      <protection/>
    </xf>
    <xf numFmtId="178" fontId="11" fillId="34" borderId="23" xfId="70" applyNumberFormat="1" applyFont="1" applyFill="1" applyBorder="1" applyAlignment="1">
      <alignment/>
    </xf>
    <xf numFmtId="178" fontId="11" fillId="34" borderId="23" xfId="70" applyNumberFormat="1" applyFont="1" applyFill="1" applyBorder="1" applyAlignment="1">
      <alignment horizontal="right"/>
    </xf>
    <xf numFmtId="178" fontId="11" fillId="34" borderId="34" xfId="70" applyNumberFormat="1" applyFont="1" applyFill="1" applyBorder="1" applyAlignment="1">
      <alignment/>
    </xf>
    <xf numFmtId="180" fontId="11" fillId="34" borderId="24" xfId="54" applyNumberFormat="1" applyFont="1" applyFill="1" applyBorder="1" applyAlignment="1">
      <alignment horizontal="right"/>
      <protection/>
    </xf>
    <xf numFmtId="180" fontId="11" fillId="34" borderId="24" xfId="70" applyNumberFormat="1" applyFont="1" applyFill="1" applyBorder="1" applyAlignment="1">
      <alignment/>
    </xf>
    <xf numFmtId="178" fontId="11" fillId="34" borderId="24" xfId="70" applyNumberFormat="1" applyFont="1" applyFill="1" applyBorder="1" applyAlignment="1">
      <alignment/>
    </xf>
    <xf numFmtId="178" fontId="11" fillId="34" borderId="24" xfId="70" applyNumberFormat="1" applyFont="1" applyFill="1" applyBorder="1" applyAlignment="1">
      <alignment horizontal="right"/>
    </xf>
    <xf numFmtId="178" fontId="11" fillId="34" borderId="32" xfId="70" applyNumberFormat="1" applyFont="1" applyFill="1" applyBorder="1" applyAlignment="1">
      <alignment/>
    </xf>
    <xf numFmtId="180" fontId="11" fillId="34" borderId="25" xfId="56" applyNumberFormat="1" applyFont="1" applyFill="1" applyBorder="1" applyProtection="1">
      <alignment/>
      <protection/>
    </xf>
    <xf numFmtId="180" fontId="11" fillId="34" borderId="25" xfId="70" applyNumberFormat="1" applyFont="1" applyFill="1" applyBorder="1" applyAlignment="1">
      <alignment/>
    </xf>
    <xf numFmtId="178" fontId="11" fillId="34" borderId="25" xfId="70" applyNumberFormat="1" applyFont="1" applyFill="1" applyBorder="1" applyAlignment="1">
      <alignment/>
    </xf>
    <xf numFmtId="178" fontId="11" fillId="34" borderId="25" xfId="70" applyNumberFormat="1" applyFont="1" applyFill="1" applyBorder="1" applyAlignment="1" applyProtection="1">
      <alignment/>
      <protection/>
    </xf>
    <xf numFmtId="178" fontId="11" fillId="34" borderId="33" xfId="70" applyNumberFormat="1" applyFont="1" applyFill="1" applyBorder="1" applyAlignment="1">
      <alignment/>
    </xf>
    <xf numFmtId="177" fontId="11" fillId="34" borderId="18" xfId="56" applyNumberFormat="1" applyFont="1" applyFill="1" applyBorder="1" applyAlignment="1" applyProtection="1">
      <alignment horizontal="center" vertical="center" wrapText="1"/>
      <protection locked="0"/>
    </xf>
    <xf numFmtId="37" fontId="11" fillId="34" borderId="18" xfId="56" applyNumberFormat="1" applyFont="1" applyFill="1" applyBorder="1" applyAlignment="1" applyProtection="1">
      <alignment horizontal="center" vertical="center" wrapText="1"/>
      <protection locked="0"/>
    </xf>
    <xf numFmtId="37" fontId="11" fillId="34" borderId="19" xfId="56" applyNumberFormat="1" applyFont="1" applyFill="1" applyBorder="1" applyAlignment="1" applyProtection="1">
      <alignment horizontal="center" vertical="center" wrapText="1"/>
      <protection locked="0"/>
    </xf>
    <xf numFmtId="37" fontId="8" fillId="0" borderId="0" xfId="0" applyFont="1" applyAlignment="1">
      <alignment horizontal="center"/>
    </xf>
    <xf numFmtId="37" fontId="10" fillId="33" borderId="38" xfId="0" applyFont="1" applyFill="1" applyBorder="1" applyAlignment="1">
      <alignment horizontal="center"/>
    </xf>
    <xf numFmtId="37" fontId="10" fillId="33" borderId="41" xfId="0" applyFont="1" applyFill="1" applyBorder="1" applyAlignment="1">
      <alignment horizontal="center"/>
    </xf>
    <xf numFmtId="37" fontId="10" fillId="33" borderId="42" xfId="0" applyFont="1" applyFill="1" applyBorder="1" applyAlignment="1">
      <alignment horizontal="center"/>
    </xf>
    <xf numFmtId="37" fontId="11" fillId="33" borderId="47" xfId="0" applyNumberFormat="1" applyFont="1" applyFill="1" applyBorder="1" applyAlignment="1" applyProtection="1">
      <alignment horizontal="center" vertical="center" wrapText="1"/>
      <protection/>
    </xf>
    <xf numFmtId="37" fontId="11" fillId="33" borderId="18" xfId="0" applyNumberFormat="1" applyFont="1" applyFill="1" applyBorder="1" applyAlignment="1" applyProtection="1">
      <alignment horizontal="center" vertical="center" wrapText="1"/>
      <protection/>
    </xf>
    <xf numFmtId="179" fontId="11" fillId="33" borderId="48" xfId="0" applyNumberFormat="1" applyFont="1" applyFill="1" applyBorder="1" applyAlignment="1" applyProtection="1">
      <alignment horizontal="center" vertical="center" wrapText="1"/>
      <protection/>
    </xf>
    <xf numFmtId="179" fontId="11" fillId="33" borderId="19" xfId="0" applyNumberFormat="1" applyFont="1" applyFill="1" applyBorder="1" applyAlignment="1" applyProtection="1">
      <alignment horizontal="center" vertical="center" wrapText="1"/>
      <protection/>
    </xf>
    <xf numFmtId="37" fontId="9" fillId="0" borderId="37" xfId="0" applyFont="1" applyFill="1" applyBorder="1" applyAlignment="1">
      <alignment horizontal="justify" wrapText="1"/>
    </xf>
    <xf numFmtId="37" fontId="9" fillId="0" borderId="20" xfId="0" applyFont="1" applyFill="1" applyBorder="1" applyAlignment="1">
      <alignment horizontal="justify" wrapText="1"/>
    </xf>
    <xf numFmtId="37" fontId="9" fillId="0" borderId="43" xfId="0" applyFont="1" applyFill="1" applyBorder="1" applyAlignment="1">
      <alignment horizontal="justify" wrapText="1"/>
    </xf>
    <xf numFmtId="37" fontId="10" fillId="33" borderId="27" xfId="0" applyNumberFormat="1" applyFont="1" applyFill="1" applyBorder="1" applyAlignment="1" applyProtection="1">
      <alignment horizontal="center"/>
      <protection/>
    </xf>
    <xf numFmtId="37" fontId="10" fillId="33" borderId="0" xfId="0" applyNumberFormat="1" applyFont="1" applyFill="1" applyBorder="1" applyAlignment="1" applyProtection="1">
      <alignment horizontal="center"/>
      <protection/>
    </xf>
    <xf numFmtId="37" fontId="10" fillId="33" borderId="39" xfId="0" applyNumberFormat="1" applyFont="1" applyFill="1" applyBorder="1" applyAlignment="1" applyProtection="1">
      <alignment horizontal="center"/>
      <protection/>
    </xf>
    <xf numFmtId="37" fontId="9" fillId="0" borderId="27" xfId="0" applyFont="1" applyFill="1" applyBorder="1" applyAlignment="1">
      <alignment horizontal="left" wrapText="1"/>
    </xf>
    <xf numFmtId="37" fontId="9" fillId="0" borderId="0" xfId="0" applyFont="1" applyFill="1" applyBorder="1" applyAlignment="1">
      <alignment horizontal="left" wrapText="1"/>
    </xf>
    <xf numFmtId="37" fontId="9" fillId="0" borderId="39" xfId="0" applyFont="1" applyFill="1" applyBorder="1" applyAlignment="1">
      <alignment horizontal="left" wrapText="1"/>
    </xf>
    <xf numFmtId="0" fontId="11" fillId="33" borderId="47" xfId="0" applyNumberFormat="1" applyFont="1" applyFill="1" applyBorder="1" applyAlignment="1" applyProtection="1" quotePrefix="1">
      <alignment horizontal="center"/>
      <protection/>
    </xf>
    <xf numFmtId="37" fontId="10" fillId="33" borderId="49" xfId="0" applyNumberFormat="1" applyFont="1" applyFill="1" applyBorder="1" applyAlignment="1" applyProtection="1">
      <alignment horizontal="center"/>
      <protection/>
    </xf>
    <xf numFmtId="37" fontId="10" fillId="33" borderId="50" xfId="0" applyNumberFormat="1" applyFont="1" applyFill="1" applyBorder="1" applyAlignment="1" applyProtection="1">
      <alignment horizontal="center"/>
      <protection/>
    </xf>
    <xf numFmtId="37" fontId="10" fillId="33" borderId="51" xfId="0" applyNumberFormat="1" applyFont="1" applyFill="1" applyBorder="1" applyAlignment="1" applyProtection="1">
      <alignment horizontal="center"/>
      <protection/>
    </xf>
    <xf numFmtId="37" fontId="11" fillId="33" borderId="52" xfId="0" applyNumberFormat="1" applyFont="1" applyFill="1" applyBorder="1" applyAlignment="1" applyProtection="1">
      <alignment horizontal="center" vertical="center" wrapText="1"/>
      <protection/>
    </xf>
    <xf numFmtId="37" fontId="11" fillId="33" borderId="53" xfId="0" applyNumberFormat="1" applyFont="1" applyFill="1" applyBorder="1" applyAlignment="1" applyProtection="1">
      <alignment horizontal="center" vertical="center" wrapText="1"/>
      <protection/>
    </xf>
    <xf numFmtId="37" fontId="8" fillId="0" borderId="0" xfId="0" applyFont="1" applyFill="1" applyBorder="1" applyAlignment="1">
      <alignment horizontal="center"/>
    </xf>
    <xf numFmtId="37" fontId="9" fillId="0" borderId="27" xfId="0" applyFont="1" applyFill="1" applyBorder="1" applyAlignment="1">
      <alignment horizontal="left"/>
    </xf>
    <xf numFmtId="37" fontId="9" fillId="0" borderId="0" xfId="0" applyFont="1" applyFill="1" applyBorder="1" applyAlignment="1">
      <alignment horizontal="left"/>
    </xf>
    <xf numFmtId="37" fontId="9" fillId="0" borderId="39" xfId="0" applyFont="1" applyFill="1" applyBorder="1" applyAlignment="1">
      <alignment horizontal="left"/>
    </xf>
    <xf numFmtId="0" fontId="11" fillId="33" borderId="47" xfId="0" applyNumberFormat="1" applyFont="1" applyFill="1" applyBorder="1" applyAlignment="1" applyProtection="1">
      <alignment horizontal="center"/>
      <protection/>
    </xf>
    <xf numFmtId="37" fontId="9" fillId="0" borderId="38" xfId="0" applyNumberFormat="1" applyFont="1" applyFill="1" applyBorder="1" applyAlignment="1" applyProtection="1">
      <alignment horizontal="left"/>
      <protection/>
    </xf>
    <xf numFmtId="37" fontId="9" fillId="0" borderId="41" xfId="0" applyNumberFormat="1" applyFont="1" applyFill="1" applyBorder="1" applyAlignment="1" applyProtection="1">
      <alignment horizontal="left"/>
      <protection/>
    </xf>
    <xf numFmtId="37" fontId="9" fillId="0" borderId="42" xfId="0" applyNumberFormat="1" applyFont="1" applyFill="1" applyBorder="1" applyAlignment="1" applyProtection="1">
      <alignment horizontal="left"/>
      <protection/>
    </xf>
    <xf numFmtId="37" fontId="9" fillId="0" borderId="37" xfId="0" applyFont="1" applyFill="1" applyBorder="1" applyAlignment="1">
      <alignment horizontal="left"/>
    </xf>
    <xf numFmtId="37" fontId="9" fillId="0" borderId="20" xfId="0" applyFont="1" applyFill="1" applyBorder="1" applyAlignment="1">
      <alignment horizontal="left"/>
    </xf>
    <xf numFmtId="37" fontId="9" fillId="0" borderId="43" xfId="0" applyFont="1" applyFill="1" applyBorder="1" applyAlignment="1">
      <alignment horizontal="left"/>
    </xf>
    <xf numFmtId="37" fontId="11" fillId="34" borderId="50" xfId="56" applyNumberFormat="1" applyFont="1" applyFill="1" applyBorder="1" applyAlignment="1" applyProtection="1">
      <alignment horizontal="center"/>
      <protection locked="0"/>
    </xf>
    <xf numFmtId="37" fontId="11" fillId="34" borderId="51" xfId="56" applyNumberFormat="1" applyFont="1" applyFill="1" applyBorder="1" applyAlignment="1" applyProtection="1">
      <alignment horizontal="center"/>
      <protection locked="0"/>
    </xf>
    <xf numFmtId="0" fontId="11" fillId="34" borderId="54" xfId="54" applyFont="1" applyFill="1" applyBorder="1" applyAlignment="1">
      <alignment horizontal="center"/>
      <protection/>
    </xf>
    <xf numFmtId="0" fontId="11" fillId="34" borderId="14" xfId="54" applyFont="1" applyFill="1" applyBorder="1" applyAlignment="1">
      <alignment horizontal="center"/>
      <protection/>
    </xf>
    <xf numFmtId="0" fontId="11" fillId="34" borderId="55" xfId="54" applyFont="1" applyFill="1" applyBorder="1" applyAlignment="1">
      <alignment horizontal="center"/>
      <protection/>
    </xf>
    <xf numFmtId="0" fontId="11" fillId="34" borderId="44" xfId="54" applyFont="1" applyFill="1" applyBorder="1" applyAlignment="1">
      <alignment horizontal="center"/>
      <protection/>
    </xf>
    <xf numFmtId="0" fontId="11" fillId="34" borderId="18" xfId="54" applyFont="1" applyFill="1" applyBorder="1" applyAlignment="1">
      <alignment horizontal="center"/>
      <protection/>
    </xf>
    <xf numFmtId="37" fontId="9" fillId="0" borderId="31" xfId="56" applyFont="1" applyBorder="1" applyAlignment="1">
      <alignment horizontal="justify" wrapText="1"/>
      <protection/>
    </xf>
    <xf numFmtId="37" fontId="9" fillId="0" borderId="56" xfId="56" applyFont="1" applyBorder="1" applyAlignment="1">
      <alignment horizontal="justify" wrapText="1"/>
      <protection/>
    </xf>
    <xf numFmtId="37" fontId="9" fillId="0" borderId="40" xfId="56" applyFont="1" applyBorder="1" applyAlignment="1">
      <alignment horizontal="justify" wrapText="1"/>
      <protection/>
    </xf>
    <xf numFmtId="177" fontId="10" fillId="33" borderId="57" xfId="57" applyFont="1" applyFill="1" applyBorder="1" applyAlignment="1">
      <alignment horizontal="center"/>
      <protection/>
    </xf>
    <xf numFmtId="177" fontId="10" fillId="33" borderId="58" xfId="57" applyFont="1" applyFill="1" applyBorder="1" applyAlignment="1">
      <alignment horizontal="center"/>
      <protection/>
    </xf>
    <xf numFmtId="177" fontId="10" fillId="33" borderId="59" xfId="57" applyFont="1" applyFill="1" applyBorder="1" applyAlignment="1">
      <alignment horizontal="center"/>
      <protection/>
    </xf>
    <xf numFmtId="37" fontId="10" fillId="34" borderId="0" xfId="56" applyNumberFormat="1" applyFont="1" applyFill="1" applyBorder="1" applyAlignment="1" applyProtection="1">
      <alignment horizontal="center"/>
      <protection locked="0"/>
    </xf>
    <xf numFmtId="37" fontId="10" fillId="34" borderId="39" xfId="56" applyNumberFormat="1" applyFont="1" applyFill="1" applyBorder="1" applyAlignment="1" applyProtection="1">
      <alignment horizontal="center"/>
      <protection locked="0"/>
    </xf>
    <xf numFmtId="37" fontId="10" fillId="34" borderId="60" xfId="56" applyNumberFormat="1" applyFont="1" applyFill="1" applyBorder="1" applyAlignment="1" applyProtection="1">
      <alignment horizontal="center"/>
      <protection locked="0"/>
    </xf>
    <xf numFmtId="37" fontId="10" fillId="34" borderId="61" xfId="56" applyNumberFormat="1" applyFont="1" applyFill="1" applyBorder="1" applyAlignment="1" applyProtection="1">
      <alignment horizontal="center"/>
      <protection locked="0"/>
    </xf>
    <xf numFmtId="0" fontId="11" fillId="34" borderId="50" xfId="54" applyFont="1" applyFill="1" applyBorder="1" applyAlignment="1">
      <alignment horizontal="center" vertical="center" wrapText="1"/>
      <protection/>
    </xf>
    <xf numFmtId="0" fontId="11" fillId="34" borderId="18" xfId="54" applyFont="1" applyFill="1" applyBorder="1" applyAlignment="1">
      <alignment horizontal="center" vertical="center" wrapText="1"/>
      <protection/>
    </xf>
    <xf numFmtId="37" fontId="11" fillId="34" borderId="50" xfId="56" applyNumberFormat="1" applyFont="1" applyFill="1" applyBorder="1" applyAlignment="1" applyProtection="1">
      <alignment horizontal="center" vertical="center" wrapText="1"/>
      <protection locked="0"/>
    </xf>
    <xf numFmtId="37" fontId="11" fillId="34" borderId="51" xfId="56" applyNumberFormat="1" applyFont="1" applyFill="1" applyBorder="1" applyAlignment="1" applyProtection="1">
      <alignment horizontal="center" vertical="center" wrapText="1"/>
      <protection locked="0"/>
    </xf>
    <xf numFmtId="177" fontId="10" fillId="33" borderId="27" xfId="57" applyFont="1" applyFill="1" applyBorder="1" applyAlignment="1">
      <alignment horizontal="center"/>
      <protection/>
    </xf>
    <xf numFmtId="177" fontId="10" fillId="33" borderId="0" xfId="57" applyFont="1" applyFill="1" applyBorder="1" applyAlignment="1">
      <alignment horizontal="center"/>
      <protection/>
    </xf>
    <xf numFmtId="37" fontId="9" fillId="0" borderId="0" xfId="56" applyFont="1" applyBorder="1" applyAlignment="1">
      <alignment horizontal="left" wrapText="1"/>
      <protection/>
    </xf>
    <xf numFmtId="177" fontId="10" fillId="33" borderId="38" xfId="57" applyFont="1" applyFill="1" applyBorder="1" applyAlignment="1">
      <alignment horizontal="center"/>
      <protection/>
    </xf>
    <xf numFmtId="177" fontId="10" fillId="33" borderId="41" xfId="57" applyFont="1" applyFill="1" applyBorder="1" applyAlignment="1">
      <alignment horizontal="center"/>
      <protection/>
    </xf>
    <xf numFmtId="177" fontId="10" fillId="33" borderId="42" xfId="57" applyFont="1" applyFill="1" applyBorder="1" applyAlignment="1">
      <alignment horizontal="center"/>
      <protection/>
    </xf>
    <xf numFmtId="0" fontId="11" fillId="34" borderId="21" xfId="54" applyFont="1" applyFill="1" applyBorder="1" applyAlignment="1">
      <alignment horizontal="center"/>
      <protection/>
    </xf>
    <xf numFmtId="0" fontId="11" fillId="34" borderId="24" xfId="54" applyFont="1" applyFill="1" applyBorder="1" applyAlignment="1">
      <alignment horizontal="center"/>
      <protection/>
    </xf>
    <xf numFmtId="0" fontId="11" fillId="34" borderId="22" xfId="54" applyFont="1" applyFill="1" applyBorder="1" applyAlignment="1">
      <alignment horizontal="center"/>
      <protection/>
    </xf>
    <xf numFmtId="0" fontId="11" fillId="34" borderId="25" xfId="54" applyFont="1" applyFill="1" applyBorder="1" applyAlignment="1">
      <alignment horizontal="center"/>
      <protection/>
    </xf>
    <xf numFmtId="37" fontId="9" fillId="0" borderId="38" xfId="56" applyFont="1" applyBorder="1" applyAlignment="1">
      <alignment horizontal="left" wrapText="1"/>
      <protection/>
    </xf>
    <xf numFmtId="37" fontId="9" fillId="0" borderId="41" xfId="56" applyFont="1" applyBorder="1" applyAlignment="1">
      <alignment horizontal="left" wrapText="1"/>
      <protection/>
    </xf>
    <xf numFmtId="177" fontId="10" fillId="33" borderId="27" xfId="57" applyNumberFormat="1" applyFont="1" applyFill="1" applyBorder="1" applyAlignment="1" applyProtection="1">
      <alignment horizontal="center"/>
      <protection locked="0"/>
    </xf>
    <xf numFmtId="177" fontId="10" fillId="33" borderId="0" xfId="57" applyNumberFormat="1" applyFont="1" applyFill="1" applyBorder="1" applyAlignment="1" applyProtection="1">
      <alignment horizontal="center"/>
      <protection locked="0"/>
    </xf>
    <xf numFmtId="177" fontId="10" fillId="33" borderId="39" xfId="57" applyNumberFormat="1" applyFont="1" applyFill="1" applyBorder="1" applyAlignment="1" applyProtection="1">
      <alignment horizontal="center"/>
      <protection locked="0"/>
    </xf>
    <xf numFmtId="37" fontId="10" fillId="33" borderId="27" xfId="57" applyNumberFormat="1" applyFont="1" applyFill="1" applyBorder="1" applyAlignment="1" applyProtection="1">
      <alignment horizontal="center"/>
      <protection locked="0"/>
    </xf>
    <xf numFmtId="37" fontId="10" fillId="33" borderId="0" xfId="57" applyNumberFormat="1" applyFont="1" applyFill="1" applyBorder="1" applyAlignment="1" applyProtection="1">
      <alignment horizontal="center"/>
      <protection locked="0"/>
    </xf>
    <xf numFmtId="37" fontId="10" fillId="33" borderId="39" xfId="57" applyNumberFormat="1" applyFont="1" applyFill="1" applyBorder="1" applyAlignment="1" applyProtection="1">
      <alignment horizontal="center"/>
      <protection locked="0"/>
    </xf>
    <xf numFmtId="0" fontId="11" fillId="34" borderId="62" xfId="54" applyFont="1" applyFill="1" applyBorder="1" applyAlignment="1">
      <alignment horizontal="center" vertical="center" wrapText="1"/>
      <protection/>
    </xf>
    <xf numFmtId="0" fontId="11" fillId="34" borderId="22" xfId="54" applyFont="1" applyFill="1" applyBorder="1" applyAlignment="1">
      <alignment horizontal="center" vertical="center" wrapText="1"/>
      <protection/>
    </xf>
    <xf numFmtId="0" fontId="11" fillId="34" borderId="63" xfId="54" applyFont="1" applyFill="1" applyBorder="1" applyAlignment="1">
      <alignment horizontal="center" vertical="center" wrapText="1"/>
      <protection/>
    </xf>
    <xf numFmtId="0" fontId="11" fillId="34" borderId="25" xfId="54" applyFont="1" applyFill="1" applyBorder="1" applyAlignment="1">
      <alignment horizontal="center" vertical="center" wrapText="1"/>
      <protection/>
    </xf>
    <xf numFmtId="37" fontId="11" fillId="34" borderId="63" xfId="56" applyNumberFormat="1" applyFont="1" applyFill="1" applyBorder="1" applyAlignment="1" applyProtection="1">
      <alignment horizontal="center"/>
      <protection locked="0"/>
    </xf>
    <xf numFmtId="37" fontId="11" fillId="34" borderId="64" xfId="56" applyNumberFormat="1" applyFont="1" applyFill="1" applyBorder="1" applyAlignment="1" applyProtection="1">
      <alignment horizontal="center"/>
      <protection locked="0"/>
    </xf>
    <xf numFmtId="37" fontId="11" fillId="33" borderId="54" xfId="59" applyNumberFormat="1" applyFont="1" applyFill="1" applyBorder="1" applyAlignment="1" applyProtection="1">
      <alignment horizontal="center"/>
      <protection/>
    </xf>
    <xf numFmtId="37" fontId="11" fillId="33" borderId="14" xfId="59" applyNumberFormat="1" applyFont="1" applyFill="1" applyBorder="1" applyAlignment="1" applyProtection="1">
      <alignment horizontal="center"/>
      <protection/>
    </xf>
    <xf numFmtId="37" fontId="11" fillId="33" borderId="65" xfId="59" applyNumberFormat="1" applyFont="1" applyFill="1" applyBorder="1" applyAlignment="1" applyProtection="1">
      <alignment horizontal="center"/>
      <protection/>
    </xf>
    <xf numFmtId="37" fontId="11" fillId="33" borderId="16" xfId="59" applyNumberFormat="1" applyFont="1" applyFill="1" applyBorder="1" applyAlignment="1" applyProtection="1">
      <alignment horizontal="center"/>
      <protection/>
    </xf>
    <xf numFmtId="177" fontId="9" fillId="0" borderId="0" xfId="59" applyNumberFormat="1" applyFont="1" applyAlignment="1" applyProtection="1">
      <alignment horizontal="left"/>
      <protection/>
    </xf>
    <xf numFmtId="37" fontId="11" fillId="33" borderId="53" xfId="59" applyNumberFormat="1" applyFont="1" applyFill="1" applyBorder="1" applyAlignment="1" applyProtection="1">
      <alignment horizontal="center"/>
      <protection/>
    </xf>
    <xf numFmtId="37" fontId="11" fillId="33" borderId="18" xfId="59" applyNumberFormat="1" applyFont="1" applyFill="1" applyBorder="1" applyAlignment="1" applyProtection="1">
      <alignment horizontal="center"/>
      <protection/>
    </xf>
    <xf numFmtId="37" fontId="13" fillId="0" borderId="38" xfId="59" applyNumberFormat="1" applyFont="1" applyBorder="1" applyAlignment="1" applyProtection="1">
      <alignment horizontal="left" wrapText="1"/>
      <protection locked="0"/>
    </xf>
    <xf numFmtId="37" fontId="13" fillId="0" borderId="41" xfId="59" applyNumberFormat="1" applyFont="1" applyBorder="1" applyAlignment="1" applyProtection="1">
      <alignment horizontal="left" wrapText="1"/>
      <protection locked="0"/>
    </xf>
    <xf numFmtId="37" fontId="13" fillId="0" borderId="42" xfId="59" applyNumberFormat="1" applyFont="1" applyBorder="1" applyAlignment="1" applyProtection="1">
      <alignment horizontal="left" wrapText="1"/>
      <protection locked="0"/>
    </xf>
    <xf numFmtId="177" fontId="9" fillId="0" borderId="37" xfId="59" applyNumberFormat="1" applyFont="1" applyBorder="1" applyAlignment="1" applyProtection="1">
      <alignment horizontal="left" wrapText="1"/>
      <protection/>
    </xf>
    <xf numFmtId="177" fontId="9" fillId="0" borderId="20" xfId="59" applyNumberFormat="1" applyFont="1" applyBorder="1" applyAlignment="1" applyProtection="1">
      <alignment horizontal="left" wrapText="1"/>
      <protection/>
    </xf>
    <xf numFmtId="177" fontId="9" fillId="0" borderId="43" xfId="59" applyNumberFormat="1" applyFont="1" applyBorder="1" applyAlignment="1" applyProtection="1">
      <alignment horizontal="left" wrapText="1"/>
      <protection/>
    </xf>
    <xf numFmtId="37" fontId="13" fillId="0" borderId="27" xfId="59" applyNumberFormat="1" applyFont="1" applyBorder="1" applyAlignment="1" applyProtection="1">
      <alignment horizontal="left" wrapText="1"/>
      <protection locked="0"/>
    </xf>
    <xf numFmtId="37" fontId="13" fillId="0" borderId="0" xfId="59" applyNumberFormat="1" applyFont="1" applyBorder="1" applyAlignment="1" applyProtection="1">
      <alignment horizontal="left" wrapText="1"/>
      <protection locked="0"/>
    </xf>
    <xf numFmtId="37" fontId="13" fillId="0" borderId="39" xfId="59" applyNumberFormat="1" applyFont="1" applyBorder="1" applyAlignment="1" applyProtection="1">
      <alignment horizontal="left" wrapText="1"/>
      <protection locked="0"/>
    </xf>
    <xf numFmtId="177" fontId="8" fillId="0" borderId="0" xfId="59" applyFont="1" applyAlignment="1">
      <alignment horizontal="center"/>
      <protection/>
    </xf>
    <xf numFmtId="177" fontId="10" fillId="33" borderId="38" xfId="59" applyFont="1" applyFill="1" applyBorder="1" applyAlignment="1">
      <alignment horizontal="center"/>
      <protection/>
    </xf>
    <xf numFmtId="177" fontId="10" fillId="33" borderId="41" xfId="59" applyFont="1" applyFill="1" applyBorder="1" applyAlignment="1">
      <alignment horizontal="center"/>
      <protection/>
    </xf>
    <xf numFmtId="177" fontId="10" fillId="33" borderId="42" xfId="59" applyFont="1" applyFill="1" applyBorder="1" applyAlignment="1">
      <alignment horizontal="center"/>
      <protection/>
    </xf>
    <xf numFmtId="177" fontId="10" fillId="33" borderId="27" xfId="59" applyNumberFormat="1" applyFont="1" applyFill="1" applyBorder="1" applyAlignment="1" applyProtection="1">
      <alignment horizontal="center"/>
      <protection locked="0"/>
    </xf>
    <xf numFmtId="177" fontId="10" fillId="33" borderId="0" xfId="59" applyNumberFormat="1" applyFont="1" applyFill="1" applyBorder="1" applyAlignment="1" applyProtection="1">
      <alignment horizontal="center"/>
      <protection locked="0"/>
    </xf>
    <xf numFmtId="177" fontId="10" fillId="33" borderId="39" xfId="59" applyNumberFormat="1" applyFont="1" applyFill="1" applyBorder="1" applyAlignment="1" applyProtection="1">
      <alignment horizontal="center"/>
      <protection locked="0"/>
    </xf>
    <xf numFmtId="177" fontId="11" fillId="33" borderId="52" xfId="59" applyNumberFormat="1" applyFont="1" applyFill="1" applyBorder="1" applyAlignment="1" applyProtection="1">
      <alignment horizontal="center" vertical="center" wrapText="1"/>
      <protection locked="0"/>
    </xf>
    <xf numFmtId="177" fontId="11" fillId="33" borderId="53" xfId="59" applyNumberFormat="1" applyFont="1" applyFill="1" applyBorder="1" applyAlignment="1" applyProtection="1">
      <alignment horizontal="center" vertical="center" wrapText="1"/>
      <protection locked="0"/>
    </xf>
    <xf numFmtId="177" fontId="11" fillId="33" borderId="47" xfId="59" applyNumberFormat="1" applyFont="1" applyFill="1" applyBorder="1" applyAlignment="1" applyProtection="1">
      <alignment horizontal="center" vertical="center" wrapText="1"/>
      <protection locked="0"/>
    </xf>
    <xf numFmtId="177" fontId="11" fillId="33" borderId="18" xfId="59" applyNumberFormat="1" applyFont="1" applyFill="1" applyBorder="1" applyAlignment="1" applyProtection="1">
      <alignment horizontal="center" vertical="center" wrapText="1"/>
      <protection locked="0"/>
    </xf>
    <xf numFmtId="177" fontId="11" fillId="33" borderId="48" xfId="59" applyNumberFormat="1" applyFont="1" applyFill="1" applyBorder="1" applyAlignment="1" applyProtection="1">
      <alignment horizontal="center" vertical="center" wrapText="1"/>
      <protection locked="0"/>
    </xf>
    <xf numFmtId="177" fontId="11" fillId="33" borderId="19" xfId="59" applyNumberFormat="1" applyFont="1" applyFill="1" applyBorder="1" applyAlignment="1" applyProtection="1">
      <alignment horizontal="center" vertical="center" wrapText="1"/>
      <protection locked="0"/>
    </xf>
    <xf numFmtId="37" fontId="10" fillId="33" borderId="49" xfId="59" applyNumberFormat="1" applyFont="1" applyFill="1" applyBorder="1" applyAlignment="1" applyProtection="1">
      <alignment horizontal="center"/>
      <protection locked="0"/>
    </xf>
    <xf numFmtId="0" fontId="10" fillId="33" borderId="50" xfId="59" applyNumberFormat="1" applyFont="1" applyFill="1" applyBorder="1" applyAlignment="1" applyProtection="1">
      <alignment horizontal="center"/>
      <protection locked="0"/>
    </xf>
    <xf numFmtId="0" fontId="10" fillId="33" borderId="51" xfId="59" applyNumberFormat="1" applyFont="1" applyFill="1" applyBorder="1" applyAlignment="1" applyProtection="1">
      <alignment horizontal="center"/>
      <protection locked="0"/>
    </xf>
    <xf numFmtId="37" fontId="13" fillId="0" borderId="0" xfId="60" applyNumberFormat="1" applyFont="1" applyAlignment="1" applyProtection="1">
      <alignment horizontal="justify" wrapText="1"/>
      <protection locked="0"/>
    </xf>
    <xf numFmtId="177" fontId="11" fillId="33" borderId="47" xfId="60" applyNumberFormat="1" applyFont="1" applyFill="1" applyBorder="1" applyAlignment="1" applyProtection="1">
      <alignment horizontal="center" vertical="center" wrapText="1"/>
      <protection locked="0"/>
    </xf>
    <xf numFmtId="177" fontId="11" fillId="33" borderId="18" xfId="60" applyNumberFormat="1" applyFont="1" applyFill="1" applyBorder="1" applyAlignment="1" applyProtection="1">
      <alignment horizontal="center" vertical="center" wrapText="1"/>
      <protection locked="0"/>
    </xf>
    <xf numFmtId="177" fontId="13" fillId="0" borderId="27" xfId="60" applyFont="1" applyBorder="1" applyAlignment="1">
      <alignment horizontal="left" wrapText="1"/>
      <protection/>
    </xf>
    <xf numFmtId="177" fontId="13" fillId="0" borderId="0" xfId="60" applyFont="1" applyBorder="1" applyAlignment="1">
      <alignment horizontal="left" wrapText="1"/>
      <protection/>
    </xf>
    <xf numFmtId="177" fontId="13" fillId="0" borderId="39" xfId="60" applyFont="1" applyBorder="1" applyAlignment="1">
      <alignment horizontal="left" wrapText="1"/>
      <protection/>
    </xf>
    <xf numFmtId="37" fontId="13" fillId="0" borderId="38" xfId="60" applyNumberFormat="1" applyFont="1" applyBorder="1" applyAlignment="1" applyProtection="1">
      <alignment horizontal="left"/>
      <protection locked="0"/>
    </xf>
    <xf numFmtId="37" fontId="13" fillId="0" borderId="41" xfId="60" applyNumberFormat="1" applyFont="1" applyBorder="1" applyAlignment="1" applyProtection="1">
      <alignment horizontal="left"/>
      <protection locked="0"/>
    </xf>
    <xf numFmtId="37" fontId="13" fillId="0" borderId="42" xfId="60" applyNumberFormat="1" applyFont="1" applyBorder="1" applyAlignment="1" applyProtection="1">
      <alignment horizontal="left"/>
      <protection locked="0"/>
    </xf>
    <xf numFmtId="177" fontId="10" fillId="33" borderId="27" xfId="60" applyNumberFormat="1" applyFont="1" applyFill="1" applyBorder="1" applyAlignment="1" applyProtection="1">
      <alignment horizontal="center"/>
      <protection locked="0"/>
    </xf>
    <xf numFmtId="177" fontId="10" fillId="33" borderId="0" xfId="60" applyNumberFormat="1" applyFont="1" applyFill="1" applyBorder="1" applyAlignment="1" applyProtection="1">
      <alignment horizontal="center"/>
      <protection locked="0"/>
    </xf>
    <xf numFmtId="177" fontId="10" fillId="33" borderId="39" xfId="60" applyNumberFormat="1" applyFont="1" applyFill="1" applyBorder="1" applyAlignment="1" applyProtection="1">
      <alignment horizontal="center"/>
      <protection locked="0"/>
    </xf>
    <xf numFmtId="177" fontId="11" fillId="33" borderId="48" xfId="60" applyNumberFormat="1" applyFont="1" applyFill="1" applyBorder="1" applyAlignment="1" applyProtection="1">
      <alignment horizontal="center" vertical="center" wrapText="1"/>
      <protection locked="0"/>
    </xf>
    <xf numFmtId="177" fontId="11" fillId="33" borderId="19" xfId="60" applyNumberFormat="1" applyFont="1" applyFill="1" applyBorder="1" applyAlignment="1" applyProtection="1">
      <alignment horizontal="center" vertical="center" wrapText="1"/>
      <protection locked="0"/>
    </xf>
    <xf numFmtId="177" fontId="11" fillId="33" borderId="52" xfId="60" applyNumberFormat="1" applyFont="1" applyFill="1" applyBorder="1" applyAlignment="1" applyProtection="1">
      <alignment horizontal="center" vertical="center" wrapText="1"/>
      <protection locked="0"/>
    </xf>
    <xf numFmtId="177" fontId="11" fillId="33" borderId="53" xfId="60" applyNumberFormat="1" applyFont="1" applyFill="1" applyBorder="1" applyAlignment="1" applyProtection="1">
      <alignment horizontal="center" vertical="center" wrapText="1"/>
      <protection locked="0"/>
    </xf>
    <xf numFmtId="37" fontId="10" fillId="33" borderId="49" xfId="60" applyNumberFormat="1" applyFont="1" applyFill="1" applyBorder="1" applyAlignment="1" applyProtection="1">
      <alignment horizontal="center"/>
      <protection locked="0"/>
    </xf>
    <xf numFmtId="37" fontId="10" fillId="33" borderId="50" xfId="60" applyNumberFormat="1" applyFont="1" applyFill="1" applyBorder="1" applyAlignment="1" applyProtection="1">
      <alignment horizontal="center"/>
      <protection locked="0"/>
    </xf>
    <xf numFmtId="37" fontId="10" fillId="33" borderId="51" xfId="60" applyNumberFormat="1" applyFont="1" applyFill="1" applyBorder="1" applyAlignment="1" applyProtection="1">
      <alignment horizontal="center"/>
      <protection locked="0"/>
    </xf>
    <xf numFmtId="177" fontId="13" fillId="0" borderId="37" xfId="60" applyFont="1" applyBorder="1" applyAlignment="1">
      <alignment horizontal="left" wrapText="1"/>
      <protection/>
    </xf>
    <xf numFmtId="177" fontId="13" fillId="0" borderId="20" xfId="60" applyFont="1" applyBorder="1" applyAlignment="1">
      <alignment horizontal="left" wrapText="1"/>
      <protection/>
    </xf>
    <xf numFmtId="177" fontId="13" fillId="0" borderId="43" xfId="60" applyFont="1" applyBorder="1" applyAlignment="1">
      <alignment horizontal="left" wrapText="1"/>
      <protection/>
    </xf>
    <xf numFmtId="37" fontId="13" fillId="0" borderId="0" xfId="61" applyNumberFormat="1" applyFont="1" applyAlignment="1" applyProtection="1">
      <alignment horizontal="justify" wrapText="1"/>
      <protection locked="0"/>
    </xf>
    <xf numFmtId="177" fontId="11" fillId="33" borderId="47" xfId="61" applyNumberFormat="1" applyFont="1" applyFill="1" applyBorder="1" applyAlignment="1" applyProtection="1">
      <alignment horizontal="center" vertical="center" wrapText="1"/>
      <protection locked="0"/>
    </xf>
    <xf numFmtId="177" fontId="11" fillId="33" borderId="18" xfId="61" applyNumberFormat="1" applyFont="1" applyFill="1" applyBorder="1" applyAlignment="1" applyProtection="1">
      <alignment horizontal="center" vertical="center" wrapText="1"/>
      <protection locked="0"/>
    </xf>
    <xf numFmtId="177" fontId="10" fillId="33" borderId="27" xfId="61" applyNumberFormat="1" applyFont="1" applyFill="1" applyBorder="1" applyAlignment="1" applyProtection="1">
      <alignment horizontal="center"/>
      <protection locked="0"/>
    </xf>
    <xf numFmtId="177" fontId="10" fillId="33" borderId="0" xfId="61" applyNumberFormat="1" applyFont="1" applyFill="1" applyBorder="1" applyAlignment="1" applyProtection="1">
      <alignment horizontal="center"/>
      <protection locked="0"/>
    </xf>
    <xf numFmtId="177" fontId="10" fillId="33" borderId="39" xfId="61" applyNumberFormat="1" applyFont="1" applyFill="1" applyBorder="1" applyAlignment="1" applyProtection="1">
      <alignment horizontal="center"/>
      <protection locked="0"/>
    </xf>
    <xf numFmtId="37" fontId="13" fillId="0" borderId="38" xfId="61" applyNumberFormat="1" applyFont="1" applyBorder="1" applyAlignment="1" applyProtection="1">
      <alignment horizontal="left"/>
      <protection locked="0"/>
    </xf>
    <xf numFmtId="37" fontId="13" fillId="0" borderId="41" xfId="61" applyNumberFormat="1" applyFont="1" applyBorder="1" applyAlignment="1" applyProtection="1">
      <alignment horizontal="left"/>
      <protection locked="0"/>
    </xf>
    <xf numFmtId="37" fontId="13" fillId="0" borderId="42" xfId="61" applyNumberFormat="1" applyFont="1" applyBorder="1" applyAlignment="1" applyProtection="1">
      <alignment horizontal="left"/>
      <protection locked="0"/>
    </xf>
    <xf numFmtId="177" fontId="11" fillId="33" borderId="48" xfId="61" applyNumberFormat="1" applyFont="1" applyFill="1" applyBorder="1" applyAlignment="1" applyProtection="1">
      <alignment horizontal="center" vertical="center" wrapText="1"/>
      <protection locked="0"/>
    </xf>
    <xf numFmtId="177" fontId="11" fillId="33" borderId="19" xfId="61" applyNumberFormat="1" applyFont="1" applyFill="1" applyBorder="1" applyAlignment="1" applyProtection="1">
      <alignment horizontal="center" vertical="center" wrapText="1"/>
      <protection locked="0"/>
    </xf>
    <xf numFmtId="177" fontId="11" fillId="33" borderId="52" xfId="61" applyNumberFormat="1" applyFont="1" applyFill="1" applyBorder="1" applyAlignment="1" applyProtection="1">
      <alignment horizontal="center" vertical="center" wrapText="1"/>
      <protection locked="0"/>
    </xf>
    <xf numFmtId="177" fontId="11" fillId="33" borderId="53" xfId="61" applyNumberFormat="1" applyFont="1" applyFill="1" applyBorder="1" applyAlignment="1" applyProtection="1">
      <alignment horizontal="center" vertical="center" wrapText="1"/>
      <protection locked="0"/>
    </xf>
    <xf numFmtId="37" fontId="10" fillId="33" borderId="49" xfId="61" applyNumberFormat="1" applyFont="1" applyFill="1" applyBorder="1" applyAlignment="1" applyProtection="1">
      <alignment horizontal="center"/>
      <protection locked="0"/>
    </xf>
    <xf numFmtId="37" fontId="10" fillId="33" borderId="50" xfId="61" applyNumberFormat="1" applyFont="1" applyFill="1" applyBorder="1" applyAlignment="1" applyProtection="1">
      <alignment horizontal="center"/>
      <protection locked="0"/>
    </xf>
    <xf numFmtId="37" fontId="10" fillId="33" borderId="51" xfId="61" applyNumberFormat="1" applyFont="1" applyFill="1" applyBorder="1" applyAlignment="1" applyProtection="1">
      <alignment horizontal="center"/>
      <protection locked="0"/>
    </xf>
    <xf numFmtId="37" fontId="13" fillId="0" borderId="27" xfId="61" applyNumberFormat="1" applyFont="1" applyBorder="1" applyAlignment="1" applyProtection="1">
      <alignment horizontal="left"/>
      <protection locked="0"/>
    </xf>
    <xf numFmtId="37" fontId="13" fillId="0" borderId="0" xfId="61" applyNumberFormat="1" applyFont="1" applyBorder="1" applyAlignment="1" applyProtection="1">
      <alignment horizontal="left"/>
      <protection locked="0"/>
    </xf>
    <xf numFmtId="37" fontId="13" fillId="0" borderId="39" xfId="61" applyNumberFormat="1" applyFont="1" applyBorder="1" applyAlignment="1" applyProtection="1">
      <alignment horizontal="left"/>
      <protection locked="0"/>
    </xf>
    <xf numFmtId="37" fontId="13" fillId="0" borderId="37" xfId="61" applyNumberFormat="1" applyFont="1" applyBorder="1" applyAlignment="1" applyProtection="1">
      <alignment horizontal="left" wrapText="1"/>
      <protection locked="0"/>
    </xf>
    <xf numFmtId="37" fontId="13" fillId="0" borderId="20" xfId="61" applyNumberFormat="1" applyFont="1" applyBorder="1" applyAlignment="1" applyProtection="1">
      <alignment horizontal="left" wrapText="1"/>
      <protection locked="0"/>
    </xf>
    <xf numFmtId="37" fontId="13" fillId="0" borderId="43" xfId="61" applyNumberFormat="1" applyFont="1" applyBorder="1" applyAlignment="1" applyProtection="1">
      <alignment horizontal="left" wrapText="1"/>
      <protection locked="0"/>
    </xf>
    <xf numFmtId="0" fontId="52" fillId="34" borderId="13" xfId="0" applyNumberFormat="1" applyFont="1" applyFill="1" applyBorder="1" applyAlignment="1">
      <alignment horizontal="center" vertical="center" textRotation="90" wrapText="1"/>
    </xf>
    <xf numFmtId="0" fontId="52" fillId="34" borderId="11" xfId="0" applyNumberFormat="1" applyFont="1" applyFill="1" applyBorder="1" applyAlignment="1">
      <alignment horizontal="center" vertical="center" textRotation="90" wrapText="1"/>
    </xf>
    <xf numFmtId="0" fontId="52" fillId="34" borderId="12" xfId="0" applyNumberFormat="1" applyFont="1" applyFill="1" applyBorder="1" applyAlignment="1">
      <alignment horizontal="center" vertical="center" textRotation="90" wrapText="1"/>
    </xf>
    <xf numFmtId="0" fontId="11" fillId="33" borderId="48" xfId="62" applyFont="1" applyFill="1" applyBorder="1" applyAlignment="1">
      <alignment horizontal="center" vertical="center" wrapText="1"/>
      <protection/>
    </xf>
    <xf numFmtId="0" fontId="11" fillId="33" borderId="19" xfId="62" applyFont="1" applyFill="1" applyBorder="1" applyAlignment="1">
      <alignment horizontal="center" vertical="center" wrapText="1"/>
      <protection/>
    </xf>
    <xf numFmtId="0" fontId="11" fillId="33" borderId="47" xfId="62" applyFont="1" applyFill="1" applyBorder="1" applyAlignment="1">
      <alignment horizontal="center" vertical="center" wrapText="1"/>
      <protection/>
    </xf>
    <xf numFmtId="0" fontId="11" fillId="33" borderId="18" xfId="62" applyFont="1" applyFill="1" applyBorder="1" applyAlignment="1">
      <alignment horizontal="center" vertical="center" wrapText="1"/>
      <protection/>
    </xf>
    <xf numFmtId="37" fontId="13" fillId="0" borderId="38" xfId="62" applyNumberFormat="1" applyFont="1" applyBorder="1" applyAlignment="1" applyProtection="1">
      <alignment horizontal="left" wrapText="1"/>
      <protection locked="0"/>
    </xf>
    <xf numFmtId="37" fontId="13" fillId="0" borderId="41" xfId="62" applyNumberFormat="1" applyFont="1" applyBorder="1" applyAlignment="1" applyProtection="1">
      <alignment horizontal="left" wrapText="1"/>
      <protection locked="0"/>
    </xf>
    <xf numFmtId="37" fontId="13" fillId="0" borderId="42" xfId="62" applyNumberFormat="1" applyFont="1" applyBorder="1" applyAlignment="1" applyProtection="1">
      <alignment horizontal="left" wrapText="1"/>
      <protection locked="0"/>
    </xf>
    <xf numFmtId="49" fontId="52" fillId="34" borderId="66" xfId="62" applyNumberFormat="1" applyFont="1" applyFill="1" applyBorder="1" applyAlignment="1">
      <alignment horizontal="center" vertical="center" textRotation="90" wrapText="1"/>
      <protection/>
    </xf>
    <xf numFmtId="49" fontId="52" fillId="34" borderId="67" xfId="62" applyNumberFormat="1" applyFont="1" applyFill="1" applyBorder="1" applyAlignment="1">
      <alignment horizontal="center" vertical="center" textRotation="90" wrapText="1"/>
      <protection/>
    </xf>
    <xf numFmtId="0" fontId="52" fillId="34" borderId="67" xfId="0" applyNumberFormat="1" applyFont="1" applyFill="1" applyBorder="1" applyAlignment="1">
      <alignment horizontal="center" vertical="center" textRotation="90" wrapText="1"/>
    </xf>
    <xf numFmtId="0" fontId="52" fillId="34" borderId="35" xfId="0" applyNumberFormat="1" applyFont="1" applyFill="1" applyBorder="1" applyAlignment="1">
      <alignment horizontal="center" vertical="center" textRotation="90" wrapText="1"/>
    </xf>
    <xf numFmtId="0" fontId="52" fillId="34" borderId="66" xfId="0" applyNumberFormat="1" applyFont="1" applyFill="1" applyBorder="1" applyAlignment="1">
      <alignment horizontal="center" vertical="center" textRotation="90" wrapText="1"/>
    </xf>
    <xf numFmtId="177" fontId="10" fillId="33" borderId="27" xfId="59" applyFont="1" applyFill="1" applyBorder="1" applyAlignment="1">
      <alignment horizontal="center"/>
      <protection/>
    </xf>
    <xf numFmtId="177" fontId="10" fillId="33" borderId="0" xfId="59" applyFont="1" applyFill="1" applyBorder="1" applyAlignment="1">
      <alignment horizontal="center"/>
      <protection/>
    </xf>
    <xf numFmtId="177" fontId="10" fillId="33" borderId="39" xfId="59" applyFont="1" applyFill="1" applyBorder="1" applyAlignment="1">
      <alignment horizontal="center"/>
      <protection/>
    </xf>
    <xf numFmtId="0" fontId="10" fillId="33" borderId="49" xfId="59" applyNumberFormat="1" applyFont="1" applyFill="1" applyBorder="1" applyAlignment="1">
      <alignment horizontal="center"/>
      <protection/>
    </xf>
    <xf numFmtId="0" fontId="10" fillId="33" borderId="50" xfId="59" applyNumberFormat="1" applyFont="1" applyFill="1" applyBorder="1" applyAlignment="1">
      <alignment horizontal="center"/>
      <protection/>
    </xf>
    <xf numFmtId="0" fontId="10" fillId="33" borderId="51" xfId="59" applyNumberFormat="1" applyFont="1" applyFill="1" applyBorder="1" applyAlignment="1">
      <alignment horizontal="center"/>
      <protection/>
    </xf>
    <xf numFmtId="37" fontId="13" fillId="0" borderId="37" xfId="62" applyNumberFormat="1" applyFont="1" applyBorder="1" applyAlignment="1" applyProtection="1">
      <alignment horizontal="left" wrapText="1"/>
      <protection locked="0"/>
    </xf>
    <xf numFmtId="37" fontId="13" fillId="0" borderId="20" xfId="62" applyNumberFormat="1" applyFont="1" applyBorder="1" applyAlignment="1" applyProtection="1">
      <alignment horizontal="left" wrapText="1"/>
      <protection locked="0"/>
    </xf>
    <xf numFmtId="37" fontId="13" fillId="0" borderId="43" xfId="62" applyNumberFormat="1" applyFont="1" applyBorder="1" applyAlignment="1" applyProtection="1">
      <alignment horizontal="left" wrapText="1"/>
      <protection locked="0"/>
    </xf>
    <xf numFmtId="37" fontId="10" fillId="33" borderId="49" xfId="59" applyNumberFormat="1" applyFont="1" applyFill="1" applyBorder="1" applyAlignment="1">
      <alignment horizontal="center"/>
      <protection/>
    </xf>
    <xf numFmtId="37" fontId="13" fillId="0" borderId="0" xfId="62" applyNumberFormat="1" applyFont="1" applyAlignment="1" applyProtection="1">
      <alignment horizontal="left"/>
      <protection locked="0"/>
    </xf>
    <xf numFmtId="37" fontId="9" fillId="0" borderId="38" xfId="62" applyNumberFormat="1" applyFont="1" applyBorder="1" applyAlignment="1">
      <alignment horizontal="left" wrapText="1"/>
      <protection/>
    </xf>
    <xf numFmtId="37" fontId="9" fillId="0" borderId="41" xfId="62" applyNumberFormat="1" applyFont="1" applyBorder="1" applyAlignment="1">
      <alignment horizontal="left" wrapText="1"/>
      <protection/>
    </xf>
    <xf numFmtId="37" fontId="9" fillId="0" borderId="42" xfId="62" applyNumberFormat="1" applyFont="1" applyBorder="1" applyAlignment="1">
      <alignment horizontal="left" wrapText="1"/>
      <protection/>
    </xf>
    <xf numFmtId="37" fontId="9" fillId="0" borderId="37" xfId="62" applyNumberFormat="1" applyFont="1" applyBorder="1" applyAlignment="1">
      <alignment horizontal="left" wrapText="1"/>
      <protection/>
    </xf>
    <xf numFmtId="37" fontId="9" fillId="0" borderId="20" xfId="62" applyNumberFormat="1" applyFont="1" applyBorder="1" applyAlignment="1">
      <alignment horizontal="left" wrapText="1"/>
      <protection/>
    </xf>
    <xf numFmtId="37" fontId="9" fillId="0" borderId="43" xfId="62" applyNumberFormat="1" applyFont="1" applyBorder="1" applyAlignment="1">
      <alignment horizontal="left" wrapText="1"/>
      <protection/>
    </xf>
    <xf numFmtId="37" fontId="9" fillId="0" borderId="0" xfId="62" applyNumberFormat="1" applyFont="1" applyBorder="1" applyAlignment="1">
      <alignment horizontal="left"/>
      <protection/>
    </xf>
    <xf numFmtId="49" fontId="11" fillId="33" borderId="68" xfId="62" applyNumberFormat="1" applyFont="1" applyFill="1" applyBorder="1" applyAlignment="1">
      <alignment horizontal="center" vertical="center" wrapText="1"/>
      <protection/>
    </xf>
    <xf numFmtId="49" fontId="11" fillId="33" borderId="69" xfId="62" applyNumberFormat="1" applyFont="1" applyFill="1" applyBorder="1" applyAlignment="1">
      <alignment horizontal="center" vertical="center" wrapText="1"/>
      <protection/>
    </xf>
    <xf numFmtId="0" fontId="11" fillId="33" borderId="52" xfId="62" applyFont="1" applyFill="1" applyBorder="1" applyAlignment="1">
      <alignment horizontal="center" vertical="center" wrapText="1"/>
      <protection/>
    </xf>
    <xf numFmtId="0" fontId="11" fillId="33" borderId="53" xfId="62" applyFont="1" applyFill="1" applyBorder="1" applyAlignment="1">
      <alignment horizontal="center" vertical="center" wrapText="1"/>
      <protection/>
    </xf>
    <xf numFmtId="177" fontId="10" fillId="33" borderId="49" xfId="59" applyFont="1" applyFill="1" applyBorder="1" applyAlignment="1">
      <alignment horizontal="center"/>
      <protection/>
    </xf>
    <xf numFmtId="177" fontId="10" fillId="33" borderId="50" xfId="59" applyFont="1" applyFill="1" applyBorder="1" applyAlignment="1">
      <alignment horizontal="center"/>
      <protection/>
    </xf>
    <xf numFmtId="177" fontId="10" fillId="33" borderId="51" xfId="59" applyFont="1" applyFill="1" applyBorder="1" applyAlignment="1">
      <alignment horizontal="center"/>
      <protection/>
    </xf>
    <xf numFmtId="37" fontId="9" fillId="0" borderId="38" xfId="62" applyNumberFormat="1" applyFont="1" applyBorder="1" applyAlignment="1">
      <alignment horizontal="left"/>
      <protection/>
    </xf>
    <xf numFmtId="37" fontId="9" fillId="0" borderId="41" xfId="62" applyNumberFormat="1" applyFont="1" applyBorder="1" applyAlignment="1">
      <alignment horizontal="left"/>
      <protection/>
    </xf>
    <xf numFmtId="37" fontId="9" fillId="0" borderId="42" xfId="62" applyNumberFormat="1" applyFont="1" applyBorder="1" applyAlignment="1">
      <alignment horizontal="left"/>
      <protection/>
    </xf>
    <xf numFmtId="37" fontId="9" fillId="0" borderId="37" xfId="62" applyNumberFormat="1" applyFont="1" applyBorder="1" applyAlignment="1">
      <alignment horizontal="left"/>
      <protection/>
    </xf>
    <xf numFmtId="37" fontId="9" fillId="0" borderId="20" xfId="62" applyNumberFormat="1" applyFont="1" applyBorder="1" applyAlignment="1">
      <alignment horizontal="left"/>
      <protection/>
    </xf>
    <xf numFmtId="37" fontId="9" fillId="0" borderId="43" xfId="62" applyNumberFormat="1" applyFont="1" applyBorder="1" applyAlignment="1">
      <alignment horizontal="left"/>
      <protection/>
    </xf>
    <xf numFmtId="177" fontId="8" fillId="0" borderId="0" xfId="59" applyFont="1" applyBorder="1" applyAlignment="1">
      <alignment horizontal="center"/>
      <protection/>
    </xf>
    <xf numFmtId="37" fontId="9" fillId="0" borderId="0" xfId="63" applyNumberFormat="1" applyFont="1" applyBorder="1" applyAlignment="1">
      <alignment horizontal="left" wrapText="1"/>
      <protection/>
    </xf>
    <xf numFmtId="37" fontId="9" fillId="0" borderId="38" xfId="63" applyNumberFormat="1" applyFont="1" applyBorder="1" applyAlignment="1">
      <alignment horizontal="left" wrapText="1"/>
      <protection/>
    </xf>
    <xf numFmtId="37" fontId="9" fillId="0" borderId="41" xfId="63" applyNumberFormat="1" applyFont="1" applyBorder="1" applyAlignment="1">
      <alignment horizontal="left" wrapText="1"/>
      <protection/>
    </xf>
    <xf numFmtId="37" fontId="9" fillId="0" borderId="42" xfId="63" applyNumberFormat="1" applyFont="1" applyBorder="1" applyAlignment="1">
      <alignment horizontal="left" wrapText="1"/>
      <protection/>
    </xf>
    <xf numFmtId="37" fontId="9" fillId="0" borderId="37" xfId="63" applyNumberFormat="1" applyFont="1" applyBorder="1" applyAlignment="1">
      <alignment horizontal="left" wrapText="1"/>
      <protection/>
    </xf>
    <xf numFmtId="37" fontId="9" fillId="0" borderId="20" xfId="63" applyNumberFormat="1" applyFont="1" applyBorder="1" applyAlignment="1">
      <alignment horizontal="left" wrapText="1"/>
      <protection/>
    </xf>
    <xf numFmtId="37" fontId="9" fillId="0" borderId="43" xfId="63" applyNumberFormat="1" applyFont="1" applyBorder="1" applyAlignment="1">
      <alignment horizontal="left" wrapText="1"/>
      <protection/>
    </xf>
    <xf numFmtId="49" fontId="11" fillId="33" borderId="68" xfId="63" applyNumberFormat="1" applyFont="1" applyFill="1" applyBorder="1" applyAlignment="1">
      <alignment horizontal="center" vertical="center" wrapText="1"/>
      <protection/>
    </xf>
    <xf numFmtId="49" fontId="11" fillId="33" borderId="69" xfId="63" applyNumberFormat="1" applyFont="1" applyFill="1" applyBorder="1" applyAlignment="1">
      <alignment horizontal="center" vertical="center" wrapText="1"/>
      <protection/>
    </xf>
    <xf numFmtId="0" fontId="11" fillId="33" borderId="70" xfId="62" applyFont="1" applyFill="1" applyBorder="1" applyAlignment="1">
      <alignment horizontal="center" vertical="center" wrapText="1"/>
      <protection/>
    </xf>
    <xf numFmtId="0" fontId="11" fillId="33" borderId="71" xfId="62" applyFont="1" applyFill="1" applyBorder="1" applyAlignment="1">
      <alignment horizontal="center" vertical="center" wrapText="1"/>
      <protection/>
    </xf>
    <xf numFmtId="37" fontId="9" fillId="0" borderId="0" xfId="63" applyNumberFormat="1" applyFont="1" applyBorder="1" applyAlignment="1">
      <alignment horizontal="left"/>
      <protection/>
    </xf>
    <xf numFmtId="177" fontId="8" fillId="0" borderId="0" xfId="59" applyFont="1" applyFill="1" applyAlignment="1">
      <alignment horizontal="center"/>
      <protection/>
    </xf>
    <xf numFmtId="37" fontId="9" fillId="0" borderId="37" xfId="63" applyNumberFormat="1" applyFont="1" applyBorder="1" applyAlignment="1">
      <alignment horizontal="left"/>
      <protection/>
    </xf>
    <xf numFmtId="37" fontId="9" fillId="0" borderId="20" xfId="63" applyNumberFormat="1" applyFont="1" applyBorder="1" applyAlignment="1">
      <alignment horizontal="left"/>
      <protection/>
    </xf>
    <xf numFmtId="37" fontId="9" fillId="0" borderId="43" xfId="63" applyNumberFormat="1" applyFont="1" applyBorder="1" applyAlignment="1">
      <alignment horizontal="left"/>
      <protection/>
    </xf>
    <xf numFmtId="37" fontId="9" fillId="0" borderId="38" xfId="63" applyNumberFormat="1" applyFont="1" applyBorder="1" applyAlignment="1">
      <alignment horizontal="left"/>
      <protection/>
    </xf>
    <xf numFmtId="37" fontId="9" fillId="0" borderId="41" xfId="63" applyNumberFormat="1" applyFont="1" applyBorder="1" applyAlignment="1">
      <alignment horizontal="left"/>
      <protection/>
    </xf>
    <xf numFmtId="37" fontId="9" fillId="0" borderId="42" xfId="63" applyNumberFormat="1" applyFont="1" applyBorder="1" applyAlignment="1">
      <alignment horizontal="left"/>
      <protection/>
    </xf>
    <xf numFmtId="49" fontId="11" fillId="0" borderId="39" xfId="63" applyNumberFormat="1" applyFont="1" applyFill="1" applyBorder="1" applyAlignment="1">
      <alignment horizontal="center" vertical="center" wrapText="1"/>
      <protection/>
    </xf>
    <xf numFmtId="49" fontId="11" fillId="0" borderId="43" xfId="63" applyNumberFormat="1" applyFont="1" applyFill="1" applyBorder="1" applyAlignment="1">
      <alignment horizontal="center" vertical="center" wrapText="1"/>
      <protection/>
    </xf>
    <xf numFmtId="0" fontId="52" fillId="34" borderId="67" xfId="0" applyNumberFormat="1" applyFont="1" applyFill="1" applyBorder="1" applyAlignment="1" applyProtection="1">
      <alignment horizontal="center" vertical="center" textRotation="90" wrapText="1"/>
      <protection/>
    </xf>
    <xf numFmtId="0" fontId="52" fillId="34" borderId="66" xfId="0" applyNumberFormat="1" applyFont="1" applyFill="1" applyBorder="1" applyAlignment="1" applyProtection="1">
      <alignment horizontal="center" vertical="center" textRotation="90" wrapText="1"/>
      <protection/>
    </xf>
    <xf numFmtId="0" fontId="52" fillId="34" borderId="35" xfId="0" applyNumberFormat="1" applyFont="1" applyFill="1" applyBorder="1" applyAlignment="1" applyProtection="1">
      <alignment horizontal="center" vertical="center" textRotation="90" wrapText="1"/>
      <protection/>
    </xf>
    <xf numFmtId="37" fontId="9" fillId="0" borderId="0" xfId="64" applyNumberFormat="1" applyFont="1" applyBorder="1" applyAlignment="1">
      <alignment horizontal="left"/>
      <protection/>
    </xf>
    <xf numFmtId="37" fontId="9" fillId="0" borderId="37" xfId="64" applyNumberFormat="1" applyFont="1" applyBorder="1" applyAlignment="1">
      <alignment horizontal="left" wrapText="1"/>
      <protection/>
    </xf>
    <xf numFmtId="37" fontId="9" fillId="0" borderId="20" xfId="64" applyNumberFormat="1" applyFont="1" applyBorder="1" applyAlignment="1">
      <alignment horizontal="left" wrapText="1"/>
      <protection/>
    </xf>
    <xf numFmtId="37" fontId="9" fillId="0" borderId="43" xfId="64" applyNumberFormat="1" applyFont="1" applyBorder="1" applyAlignment="1">
      <alignment horizontal="left" wrapText="1"/>
      <protection/>
    </xf>
    <xf numFmtId="37" fontId="9" fillId="0" borderId="38" xfId="64" applyNumberFormat="1" applyFont="1" applyBorder="1" applyAlignment="1">
      <alignment horizontal="left" wrapText="1"/>
      <protection/>
    </xf>
    <xf numFmtId="37" fontId="9" fillId="0" borderId="41" xfId="64" applyNumberFormat="1" applyFont="1" applyBorder="1" applyAlignment="1">
      <alignment horizontal="left" wrapText="1"/>
      <protection/>
    </xf>
    <xf numFmtId="37" fontId="9" fillId="0" borderId="42" xfId="64" applyNumberFormat="1" applyFont="1" applyBorder="1" applyAlignment="1">
      <alignment horizontal="left" wrapText="1"/>
      <protection/>
    </xf>
    <xf numFmtId="49" fontId="11" fillId="33" borderId="68" xfId="64" applyNumberFormat="1" applyFont="1" applyFill="1" applyBorder="1" applyAlignment="1">
      <alignment horizontal="center" vertical="center" wrapText="1"/>
      <protection/>
    </xf>
    <xf numFmtId="49" fontId="11" fillId="33" borderId="69" xfId="64" applyNumberFormat="1" applyFont="1" applyFill="1" applyBorder="1" applyAlignment="1">
      <alignment horizontal="center" vertical="center" wrapText="1"/>
      <protection/>
    </xf>
    <xf numFmtId="37" fontId="9" fillId="0" borderId="0" xfId="64" applyNumberFormat="1" applyFont="1" applyAlignment="1">
      <alignment horizontal="left"/>
      <protection/>
    </xf>
    <xf numFmtId="37" fontId="9" fillId="0" borderId="37" xfId="64" applyNumberFormat="1" applyFont="1" applyBorder="1" applyAlignment="1">
      <alignment horizontal="left"/>
      <protection/>
    </xf>
    <xf numFmtId="37" fontId="9" fillId="0" borderId="20" xfId="64" applyNumberFormat="1" applyFont="1" applyBorder="1" applyAlignment="1">
      <alignment horizontal="left"/>
      <protection/>
    </xf>
    <xf numFmtId="37" fontId="9" fillId="0" borderId="43" xfId="64" applyNumberFormat="1" applyFont="1" applyBorder="1" applyAlignment="1">
      <alignment horizontal="left"/>
      <protection/>
    </xf>
    <xf numFmtId="37" fontId="9" fillId="0" borderId="27" xfId="64" applyNumberFormat="1" applyFont="1" applyBorder="1" applyAlignment="1">
      <alignment horizontal="left"/>
      <protection/>
    </xf>
    <xf numFmtId="37" fontId="9" fillId="0" borderId="39" xfId="64" applyNumberFormat="1" applyFont="1" applyBorder="1" applyAlignment="1">
      <alignment horizontal="left"/>
      <protection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_cartera" xfId="55"/>
    <cellStyle name="Normal_FINAN-99" xfId="56"/>
    <cellStyle name="Normal_financiera" xfId="57"/>
    <cellStyle name="Normal_Financiera 2001" xfId="58"/>
    <cellStyle name="Normal_Financiera_1" xfId="59"/>
    <cellStyle name="Normal_Financiera_2" xfId="60"/>
    <cellStyle name="Normal_Financiera_3" xfId="61"/>
    <cellStyle name="Normal_Financiera_4" xfId="62"/>
    <cellStyle name="Normal_Financiera_5" xfId="63"/>
    <cellStyle name="Normal_Financiera_6" xfId="64"/>
    <cellStyle name="Normal_linkpresentacion" xfId="65"/>
    <cellStyle name="Normal_RESULTADO" xfId="66"/>
    <cellStyle name="Normal_RESULTADO 2" xfId="67"/>
    <cellStyle name="Notas" xfId="68"/>
    <cellStyle name="Percent" xfId="69"/>
    <cellStyle name="Porcentual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</cellStyles>
  <dxfs count="196"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rgb="FFCCFFCC"/>
        </patternFill>
      </fill>
      <border>
        <top style="thin">
          <color rgb="FF000000"/>
        </top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6629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1695450</xdr:colOff>
      <xdr:row>6</xdr:row>
      <xdr:rowOff>104775</xdr:rowOff>
    </xdr:to>
    <xdr:pic>
      <xdr:nvPicPr>
        <xdr:cNvPr id="1" name="Picture 13" descr="supersaludgob_med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is%20documentos\LABORAL\USR\AnalisisFin\Final\FINAN-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is%20documentos\LABORAL\USR\AnalisisFin\Final\comparado_dic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ADO"/>
      <sheetName val="TOTAL"/>
      <sheetName val="UTILIDADES"/>
      <sheetName val="INGRESOS"/>
      <sheetName val="COSTOS"/>
      <sheetName val="GASTOS"/>
      <sheetName val="OPERACIONAL"/>
      <sheetName val="NO_OPERACION"/>
      <sheetName val="BEN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sivo comparado"/>
      <sheetName val="Result financieros sin Prome"/>
      <sheetName val="Gráfico2"/>
      <sheetName val="Result financieros comparados"/>
      <sheetName val="Resultados"/>
      <sheetName val="Resultados (2)"/>
      <sheetName val="Balance"/>
      <sheetName val="Indices"/>
      <sheetName val="datos"/>
      <sheetName val="Gráf_Resul"/>
      <sheetName val="Gráf_dis_ing"/>
      <sheetName val="Gráf_costo"/>
      <sheetName val="Gráf_Capita"/>
      <sheetName val="Gráf_Capita (2)"/>
      <sheetName val="Gráf_util"/>
      <sheetName val="Gráf_util_ope"/>
      <sheetName val="Gráf_Ren_I"/>
      <sheetName val="Gráf_Ren_P"/>
      <sheetName val="Datos_gráficos"/>
      <sheetName val="Gráf_ing"/>
      <sheetName val="Gráf_egr"/>
      <sheetName val="Gráf_gav"/>
      <sheetName val="Gráf_gav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C31"/>
  <sheetViews>
    <sheetView showGridLines="0" tabSelected="1" zoomScalePageLayoutView="0" workbookViewId="0" topLeftCell="A1">
      <selection activeCell="A9" sqref="A9:C9"/>
    </sheetView>
  </sheetViews>
  <sheetFormatPr defaultColWidth="12" defaultRowHeight="11.25"/>
  <cols>
    <col min="1" max="1" width="35" style="29" customWidth="1"/>
    <col min="2" max="2" width="9.16015625" style="29" customWidth="1"/>
    <col min="3" max="3" width="77.5" style="29" bestFit="1" customWidth="1"/>
    <col min="4" max="4" width="27.5" style="29" customWidth="1"/>
    <col min="5" max="16384" width="12" style="29" customWidth="1"/>
  </cols>
  <sheetData>
    <row r="9" spans="1:3" ht="12.75">
      <c r="A9" s="270" t="s">
        <v>262</v>
      </c>
      <c r="B9" s="270"/>
      <c r="C9" s="270"/>
    </row>
    <row r="10" spans="1:3" ht="12.75">
      <c r="A10" s="135"/>
      <c r="B10" s="135"/>
      <c r="C10" s="135"/>
    </row>
    <row r="11" ht="12.75">
      <c r="A11" s="208" t="s">
        <v>263</v>
      </c>
    </row>
    <row r="12" ht="12.75">
      <c r="B12" s="136" t="s">
        <v>264</v>
      </c>
    </row>
    <row r="13" ht="12.75">
      <c r="C13" s="29" t="s">
        <v>35</v>
      </c>
    </row>
    <row r="14" spans="1:3" ht="12.75">
      <c r="A14" s="208" t="s">
        <v>248</v>
      </c>
      <c r="B14" s="137"/>
      <c r="C14" s="137"/>
    </row>
    <row r="15" ht="12.75">
      <c r="B15" s="136" t="str">
        <f>+B12</f>
        <v>Enero-marzo 2014 - 2015</v>
      </c>
    </row>
    <row r="16" spans="2:3" ht="12.75">
      <c r="B16" s="136"/>
      <c r="C16" s="29" t="s">
        <v>314</v>
      </c>
    </row>
    <row r="17" spans="2:3" ht="12.75">
      <c r="B17" s="136"/>
      <c r="C17" s="29" t="s">
        <v>247</v>
      </c>
    </row>
    <row r="18" ht="12.75">
      <c r="C18" s="29" t="s">
        <v>315</v>
      </c>
    </row>
    <row r="19" ht="12.75">
      <c r="A19" s="208" t="s">
        <v>265</v>
      </c>
    </row>
    <row r="20" ht="12.75">
      <c r="B20" s="136" t="s">
        <v>266</v>
      </c>
    </row>
    <row r="21" ht="12.75">
      <c r="C21" s="29" t="s">
        <v>219</v>
      </c>
    </row>
    <row r="22" ht="12.75">
      <c r="C22" s="29" t="s">
        <v>220</v>
      </c>
    </row>
    <row r="23" ht="12.75">
      <c r="C23" s="29" t="s">
        <v>221</v>
      </c>
    </row>
    <row r="24" ht="12.75">
      <c r="C24" s="29" t="s">
        <v>222</v>
      </c>
    </row>
    <row r="25" ht="12.75">
      <c r="C25" s="29" t="s">
        <v>223</v>
      </c>
    </row>
    <row r="26" ht="12.75">
      <c r="C26" s="29" t="s">
        <v>224</v>
      </c>
    </row>
    <row r="27" ht="12.75">
      <c r="C27" s="29" t="s">
        <v>225</v>
      </c>
    </row>
    <row r="28" ht="12.75">
      <c r="C28" s="29" t="s">
        <v>245</v>
      </c>
    </row>
    <row r="29" ht="12.75">
      <c r="C29" s="29" t="s">
        <v>246</v>
      </c>
    </row>
    <row r="30" ht="12.75">
      <c r="C30" s="29" t="s">
        <v>226</v>
      </c>
    </row>
    <row r="31" ht="12.75">
      <c r="C31" s="29" t="s">
        <v>227</v>
      </c>
    </row>
    <row r="58" ht="13.5" customHeight="1"/>
    <row r="59" ht="13.5" customHeight="1"/>
  </sheetData>
  <sheetProtection/>
  <mergeCells count="1">
    <mergeCell ref="A9:C9"/>
  </mergeCells>
  <hyperlinks>
    <hyperlink ref="C13" location="'Result financieros comparados'!A1" display="Resultados financieros comparados"/>
    <hyperlink ref="C21" location="'Estado Sit Finan por rubros'!A1" display="Estado de situación financiero clasificado de las isapres por rubros"/>
    <hyperlink ref="C22" location="'Estado resultados por rubros'!A1" display="Estado de resultados por función de las isapres por rubros"/>
    <hyperlink ref="C23" location="'Estado flujo por rubros'!A1" display="Estado de flujo de efectivos directo de las isapres por rubros"/>
    <hyperlink ref="C24" location="'Situación Finan isapres abierta'!A1" display="Estado de situación financiera clasificado de las isapres abiertas por cuentas"/>
    <hyperlink ref="C25" location="'Situación Finan isapres cerrada'!A1" display="Estado de situación financiera clasificado de las isapres cerradas por cuentas"/>
    <hyperlink ref="C26" location="'Estado resultados isapres abier'!A1" display="Estado de resultados por función de las isapres abiertas por cuentas"/>
    <hyperlink ref="C27" location="'Estado resultados isapres cerra'!A1" display="Estado de resultados por función de las isapres cerradas por cuentas"/>
    <hyperlink ref="C30" location="'Estado flujo isapres abiertas'!A1" display="Estado de flujo de efectivos directo de las isapres abiertas por cuentas"/>
    <hyperlink ref="C31" location="'Estado flujo isapres cerradas'!A1" display="Estado de flujo de efectivos directo de las isapres cerradas por cuentas"/>
    <hyperlink ref="C28" location="'Ctas de resultados isapres abi '!A1" display="Apertura de cuentas de resultados de las isapres abiertas"/>
    <hyperlink ref="C29" location="'Ctas de resultados isapres cerr'!A1" display="Apertura de cuentas de resultados de las isapres cerradas"/>
    <hyperlink ref="C18" location="'Principa indica comparado'!A1" display="Principales indicadores financieros"/>
    <hyperlink ref="C16:C17" location="'Est Result Comparado'!A1" display="Principales rubros del estado de Resultados"/>
    <hyperlink ref="C16" location="'Estado situación comparado'!A1" display="Principales rubros del estado de situación financiero clasificado"/>
    <hyperlink ref="C17" location="'Estado resultados comparado'!A1" display="Principales rubros del estado de resultados por función"/>
  </hyperlinks>
  <printOptions/>
  <pageMargins left="0.2362204724409449" right="0.2755905511811024" top="0.984251968503937" bottom="0.984251968503937" header="0" footer="0"/>
  <pageSetup fitToHeight="1" fitToWidth="1" horizontalDpi="600" verticalDpi="600" orientation="portrait" scale="8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8.66015625" style="47" bestFit="1" customWidth="1"/>
    <col min="2" max="2" width="8.66015625" style="47" customWidth="1"/>
    <col min="3" max="3" width="60.83203125" style="47" customWidth="1"/>
    <col min="4" max="9" width="15.83203125" style="47" customWidth="1"/>
    <col min="10" max="10" width="16.83203125" style="47" customWidth="1"/>
    <col min="11" max="16384" width="9" style="48" customWidth="1"/>
  </cols>
  <sheetData>
    <row r="1" spans="3:10" ht="12.75">
      <c r="C1" s="365"/>
      <c r="D1" s="365"/>
      <c r="E1" s="365"/>
      <c r="F1" s="365"/>
      <c r="G1" s="365"/>
      <c r="H1" s="365"/>
      <c r="I1" s="365"/>
      <c r="J1" s="365"/>
    </row>
    <row r="2" spans="3:10" ht="12.75">
      <c r="C2" s="366" t="s">
        <v>41</v>
      </c>
      <c r="D2" s="367"/>
      <c r="E2" s="367"/>
      <c r="F2" s="367"/>
      <c r="G2" s="367"/>
      <c r="H2" s="367"/>
      <c r="I2" s="367"/>
      <c r="J2" s="368"/>
    </row>
    <row r="3" spans="3:10" ht="12.75">
      <c r="C3" s="440" t="s">
        <v>272</v>
      </c>
      <c r="D3" s="441"/>
      <c r="E3" s="441"/>
      <c r="F3" s="441"/>
      <c r="G3" s="441"/>
      <c r="H3" s="441"/>
      <c r="I3" s="441"/>
      <c r="J3" s="442"/>
    </row>
    <row r="4" spans="1:10" ht="13.5" thickBot="1">
      <c r="A4" s="50"/>
      <c r="B4" s="50"/>
      <c r="C4" s="462" t="s">
        <v>258</v>
      </c>
      <c r="D4" s="463"/>
      <c r="E4" s="463"/>
      <c r="F4" s="463"/>
      <c r="G4" s="463"/>
      <c r="H4" s="463"/>
      <c r="I4" s="463"/>
      <c r="J4" s="464"/>
    </row>
    <row r="5" spans="1:10" ht="15.75" customHeight="1">
      <c r="A5" s="458" t="s">
        <v>22</v>
      </c>
      <c r="B5" s="202"/>
      <c r="C5" s="460" t="s">
        <v>230</v>
      </c>
      <c r="D5" s="430" t="s">
        <v>11</v>
      </c>
      <c r="E5" s="430" t="s">
        <v>54</v>
      </c>
      <c r="F5" s="430" t="s">
        <v>26</v>
      </c>
      <c r="G5" s="430" t="s">
        <v>13</v>
      </c>
      <c r="H5" s="430" t="s">
        <v>56</v>
      </c>
      <c r="I5" s="430" t="s">
        <v>15</v>
      </c>
      <c r="J5" s="428" t="s">
        <v>18</v>
      </c>
    </row>
    <row r="6" spans="1:10" ht="13.5" thickBot="1">
      <c r="A6" s="459"/>
      <c r="B6" s="202"/>
      <c r="C6" s="461"/>
      <c r="D6" s="431"/>
      <c r="E6" s="431"/>
      <c r="F6" s="431"/>
      <c r="G6" s="431"/>
      <c r="H6" s="431"/>
      <c r="I6" s="431"/>
      <c r="J6" s="429"/>
    </row>
    <row r="7" spans="1:10" ht="12.75">
      <c r="A7" s="154">
        <v>11010</v>
      </c>
      <c r="B7" s="435" t="s">
        <v>151</v>
      </c>
      <c r="C7" s="165" t="s">
        <v>60</v>
      </c>
      <c r="D7" s="166">
        <v>32246</v>
      </c>
      <c r="E7" s="166">
        <v>901225</v>
      </c>
      <c r="F7" s="166">
        <v>1009482</v>
      </c>
      <c r="G7" s="166">
        <v>36613</v>
      </c>
      <c r="H7" s="166">
        <v>1098627</v>
      </c>
      <c r="I7" s="166">
        <v>13354</v>
      </c>
      <c r="J7" s="166">
        <v>3091547</v>
      </c>
    </row>
    <row r="8" spans="1:10" ht="12.75">
      <c r="A8" s="154">
        <v>11020</v>
      </c>
      <c r="B8" s="436"/>
      <c r="C8" s="165" t="s">
        <v>153</v>
      </c>
      <c r="D8" s="166">
        <v>17348</v>
      </c>
      <c r="E8" s="166">
        <v>683390</v>
      </c>
      <c r="F8" s="166">
        <v>928333</v>
      </c>
      <c r="G8" s="166">
        <v>6045</v>
      </c>
      <c r="H8" s="166">
        <v>1325358</v>
      </c>
      <c r="I8" s="166">
        <v>0</v>
      </c>
      <c r="J8" s="166">
        <v>2960474</v>
      </c>
    </row>
    <row r="9" spans="1:10" ht="12.75">
      <c r="A9" s="154">
        <v>11030</v>
      </c>
      <c r="B9" s="436"/>
      <c r="C9" s="165" t="s">
        <v>154</v>
      </c>
      <c r="D9" s="166">
        <v>76129</v>
      </c>
      <c r="E9" s="166">
        <v>4540</v>
      </c>
      <c r="F9" s="166">
        <v>0</v>
      </c>
      <c r="G9" s="166">
        <v>10394</v>
      </c>
      <c r="H9" s="166">
        <v>20114</v>
      </c>
      <c r="I9" s="166">
        <v>0</v>
      </c>
      <c r="J9" s="166">
        <v>111177</v>
      </c>
    </row>
    <row r="10" spans="1:10" ht="12.75">
      <c r="A10" s="154">
        <v>11040</v>
      </c>
      <c r="B10" s="436"/>
      <c r="C10" s="165" t="s">
        <v>155</v>
      </c>
      <c r="D10" s="166">
        <v>277583</v>
      </c>
      <c r="E10" s="166">
        <v>714121</v>
      </c>
      <c r="F10" s="166">
        <v>1086361</v>
      </c>
      <c r="G10" s="166">
        <v>265040</v>
      </c>
      <c r="H10" s="166">
        <v>497666</v>
      </c>
      <c r="I10" s="166">
        <v>70957</v>
      </c>
      <c r="J10" s="166">
        <v>2911728</v>
      </c>
    </row>
    <row r="11" spans="1:10" ht="12.75">
      <c r="A11" s="154">
        <v>11050</v>
      </c>
      <c r="B11" s="436"/>
      <c r="C11" s="165" t="s">
        <v>156</v>
      </c>
      <c r="D11" s="166">
        <v>197360</v>
      </c>
      <c r="E11" s="166">
        <v>3608895</v>
      </c>
      <c r="F11" s="166">
        <v>60379</v>
      </c>
      <c r="G11" s="166">
        <v>1721288</v>
      </c>
      <c r="H11" s="166">
        <v>57867</v>
      </c>
      <c r="I11" s="166">
        <v>250940</v>
      </c>
      <c r="J11" s="166">
        <v>5896729</v>
      </c>
    </row>
    <row r="12" spans="1:10" ht="12.75">
      <c r="A12" s="154">
        <v>11060</v>
      </c>
      <c r="B12" s="436"/>
      <c r="C12" s="165" t="s">
        <v>61</v>
      </c>
      <c r="D12" s="166">
        <v>0</v>
      </c>
      <c r="E12" s="166">
        <v>0</v>
      </c>
      <c r="F12" s="166">
        <v>0</v>
      </c>
      <c r="G12" s="166">
        <v>0</v>
      </c>
      <c r="H12" s="166">
        <v>0</v>
      </c>
      <c r="I12" s="166">
        <v>0</v>
      </c>
      <c r="J12" s="166">
        <v>0</v>
      </c>
    </row>
    <row r="13" spans="1:10" ht="13.5" thickBot="1">
      <c r="A13" s="154">
        <v>11070</v>
      </c>
      <c r="B13" s="436"/>
      <c r="C13" s="165" t="s">
        <v>157</v>
      </c>
      <c r="D13" s="166">
        <v>2157</v>
      </c>
      <c r="E13" s="166">
        <v>194314</v>
      </c>
      <c r="F13" s="166">
        <v>17099</v>
      </c>
      <c r="G13" s="166">
        <v>0</v>
      </c>
      <c r="H13" s="166">
        <v>48287</v>
      </c>
      <c r="I13" s="166">
        <v>13160</v>
      </c>
      <c r="J13" s="166">
        <v>275017</v>
      </c>
    </row>
    <row r="14" spans="1:10" ht="64.5" customHeight="1" thickBot="1">
      <c r="A14" s="155">
        <v>11080</v>
      </c>
      <c r="B14" s="436"/>
      <c r="C14" s="203" t="s">
        <v>62</v>
      </c>
      <c r="D14" s="144">
        <v>602823</v>
      </c>
      <c r="E14" s="144">
        <v>6106485</v>
      </c>
      <c r="F14" s="144">
        <v>3101654</v>
      </c>
      <c r="G14" s="144">
        <v>2039380</v>
      </c>
      <c r="H14" s="144">
        <v>3047919</v>
      </c>
      <c r="I14" s="144">
        <v>348411</v>
      </c>
      <c r="J14" s="164">
        <v>15246672</v>
      </c>
    </row>
    <row r="15" spans="1:10" ht="25.5">
      <c r="A15" s="154">
        <v>11090</v>
      </c>
      <c r="B15" s="436"/>
      <c r="C15" s="165" t="s">
        <v>158</v>
      </c>
      <c r="D15" s="166">
        <v>0</v>
      </c>
      <c r="E15" s="166">
        <v>0</v>
      </c>
      <c r="F15" s="166">
        <v>0</v>
      </c>
      <c r="G15" s="166">
        <v>0</v>
      </c>
      <c r="H15" s="166">
        <v>0</v>
      </c>
      <c r="I15" s="166">
        <v>0</v>
      </c>
      <c r="J15" s="166">
        <v>0</v>
      </c>
    </row>
    <row r="16" spans="1:10" ht="39" thickBot="1">
      <c r="A16" s="154">
        <v>11091</v>
      </c>
      <c r="B16" s="436"/>
      <c r="C16" s="165" t="s">
        <v>159</v>
      </c>
      <c r="D16" s="166">
        <v>0</v>
      </c>
      <c r="E16" s="166">
        <v>0</v>
      </c>
      <c r="F16" s="166">
        <v>0</v>
      </c>
      <c r="G16" s="166">
        <v>0</v>
      </c>
      <c r="H16" s="166">
        <v>0</v>
      </c>
      <c r="I16" s="166">
        <v>0</v>
      </c>
      <c r="J16" s="166">
        <v>0</v>
      </c>
    </row>
    <row r="17" spans="1:10" ht="51.75" customHeight="1" thickBot="1">
      <c r="A17" s="155">
        <v>11092</v>
      </c>
      <c r="B17" s="436"/>
      <c r="C17" s="192" t="s">
        <v>160</v>
      </c>
      <c r="D17" s="145">
        <v>0</v>
      </c>
      <c r="E17" s="145">
        <v>0</v>
      </c>
      <c r="F17" s="145">
        <v>0</v>
      </c>
      <c r="G17" s="145">
        <v>0</v>
      </c>
      <c r="H17" s="145">
        <v>0</v>
      </c>
      <c r="I17" s="145">
        <v>0</v>
      </c>
      <c r="J17" s="162">
        <v>0</v>
      </c>
    </row>
    <row r="18" spans="1:10" ht="12.75">
      <c r="A18" s="154">
        <v>11000</v>
      </c>
      <c r="B18" s="436"/>
      <c r="C18" s="143" t="s">
        <v>63</v>
      </c>
      <c r="D18" s="146">
        <v>602823</v>
      </c>
      <c r="E18" s="146">
        <v>6106485</v>
      </c>
      <c r="F18" s="146">
        <v>3101654</v>
      </c>
      <c r="G18" s="146">
        <v>2039380</v>
      </c>
      <c r="H18" s="146">
        <v>3047919</v>
      </c>
      <c r="I18" s="146">
        <v>348411</v>
      </c>
      <c r="J18" s="163">
        <v>15246672</v>
      </c>
    </row>
    <row r="19" spans="1:10" ht="12.75">
      <c r="A19" s="151">
        <v>12010</v>
      </c>
      <c r="B19" s="437" t="s">
        <v>152</v>
      </c>
      <c r="C19" s="141" t="s">
        <v>153</v>
      </c>
      <c r="D19" s="166">
        <v>474290</v>
      </c>
      <c r="E19" s="166">
        <v>551057</v>
      </c>
      <c r="F19" s="166">
        <v>2404750</v>
      </c>
      <c r="G19" s="166">
        <v>426181</v>
      </c>
      <c r="H19" s="166">
        <v>5493773</v>
      </c>
      <c r="I19" s="166">
        <v>475105</v>
      </c>
      <c r="J19" s="166">
        <v>9825156</v>
      </c>
    </row>
    <row r="20" spans="1:10" ht="12.75">
      <c r="A20" s="151">
        <v>12020</v>
      </c>
      <c r="B20" s="437"/>
      <c r="C20" s="141" t="s">
        <v>154</v>
      </c>
      <c r="D20" s="166">
        <v>591</v>
      </c>
      <c r="E20" s="166">
        <v>2836</v>
      </c>
      <c r="F20" s="166">
        <v>5820</v>
      </c>
      <c r="G20" s="166">
        <v>0</v>
      </c>
      <c r="H20" s="166">
        <v>0</v>
      </c>
      <c r="I20" s="166">
        <v>3557</v>
      </c>
      <c r="J20" s="166">
        <v>12804</v>
      </c>
    </row>
    <row r="21" spans="1:10" ht="12.75">
      <c r="A21" s="151">
        <v>12030</v>
      </c>
      <c r="B21" s="437"/>
      <c r="C21" s="141" t="s">
        <v>161</v>
      </c>
      <c r="D21" s="166">
        <v>0</v>
      </c>
      <c r="E21" s="166">
        <v>0</v>
      </c>
      <c r="F21" s="166">
        <v>0</v>
      </c>
      <c r="G21" s="166">
        <v>0</v>
      </c>
      <c r="H21" s="166">
        <v>0</v>
      </c>
      <c r="I21" s="166">
        <v>0</v>
      </c>
      <c r="J21" s="166">
        <v>0</v>
      </c>
    </row>
    <row r="22" spans="1:10" ht="12.75">
      <c r="A22" s="151">
        <v>12040</v>
      </c>
      <c r="B22" s="437"/>
      <c r="C22" s="141" t="s">
        <v>156</v>
      </c>
      <c r="D22" s="166">
        <v>0</v>
      </c>
      <c r="E22" s="166">
        <v>0</v>
      </c>
      <c r="F22" s="166">
        <v>0</v>
      </c>
      <c r="G22" s="166">
        <v>748356</v>
      </c>
      <c r="H22" s="166">
        <v>0</v>
      </c>
      <c r="I22" s="166">
        <v>0</v>
      </c>
      <c r="J22" s="166">
        <v>748356</v>
      </c>
    </row>
    <row r="23" spans="1:10" ht="25.5">
      <c r="A23" s="151">
        <v>12050</v>
      </c>
      <c r="B23" s="437"/>
      <c r="C23" s="141" t="s">
        <v>64</v>
      </c>
      <c r="D23" s="166">
        <v>100</v>
      </c>
      <c r="E23" s="166">
        <v>5270</v>
      </c>
      <c r="F23" s="166">
        <v>0</v>
      </c>
      <c r="G23" s="166">
        <v>27787</v>
      </c>
      <c r="H23" s="166">
        <v>0</v>
      </c>
      <c r="I23" s="166">
        <v>0</v>
      </c>
      <c r="J23" s="166">
        <v>33157</v>
      </c>
    </row>
    <row r="24" spans="1:10" ht="12.75">
      <c r="A24" s="151">
        <v>12060</v>
      </c>
      <c r="B24" s="437"/>
      <c r="C24" s="141" t="s">
        <v>65</v>
      </c>
      <c r="D24" s="166">
        <v>0</v>
      </c>
      <c r="E24" s="166">
        <v>0</v>
      </c>
      <c r="F24" s="166">
        <v>0</v>
      </c>
      <c r="G24" s="166">
        <v>0</v>
      </c>
      <c r="H24" s="166">
        <v>197806</v>
      </c>
      <c r="I24" s="166">
        <v>8780</v>
      </c>
      <c r="J24" s="166">
        <v>206586</v>
      </c>
    </row>
    <row r="25" spans="1:10" ht="12.75">
      <c r="A25" s="151">
        <v>12070</v>
      </c>
      <c r="B25" s="437"/>
      <c r="C25" s="141" t="s">
        <v>66</v>
      </c>
      <c r="D25" s="166">
        <v>0</v>
      </c>
      <c r="E25" s="166">
        <v>0</v>
      </c>
      <c r="F25" s="166">
        <v>0</v>
      </c>
      <c r="G25" s="166">
        <v>0</v>
      </c>
      <c r="H25" s="166">
        <v>0</v>
      </c>
      <c r="I25" s="166">
        <v>0</v>
      </c>
      <c r="J25" s="166">
        <v>0</v>
      </c>
    </row>
    <row r="26" spans="1:10" ht="12.75">
      <c r="A26" s="151">
        <v>12080</v>
      </c>
      <c r="B26" s="437"/>
      <c r="C26" s="141" t="s">
        <v>235</v>
      </c>
      <c r="D26" s="166">
        <v>9021</v>
      </c>
      <c r="E26" s="166">
        <v>442636</v>
      </c>
      <c r="F26" s="166">
        <v>7355</v>
      </c>
      <c r="G26" s="166">
        <v>419</v>
      </c>
      <c r="H26" s="166">
        <v>5407044</v>
      </c>
      <c r="I26" s="166">
        <v>20553</v>
      </c>
      <c r="J26" s="166">
        <v>5887028</v>
      </c>
    </row>
    <row r="27" spans="1:10" ht="12.75">
      <c r="A27" s="151">
        <v>12090</v>
      </c>
      <c r="B27" s="437"/>
      <c r="C27" s="141" t="s">
        <v>67</v>
      </c>
      <c r="D27" s="166">
        <v>0</v>
      </c>
      <c r="E27" s="166">
        <v>0</v>
      </c>
      <c r="F27" s="166">
        <v>0</v>
      </c>
      <c r="G27" s="166">
        <v>0</v>
      </c>
      <c r="H27" s="166">
        <v>0</v>
      </c>
      <c r="I27" s="166">
        <v>0</v>
      </c>
      <c r="J27" s="166">
        <v>0</v>
      </c>
    </row>
    <row r="28" spans="1:10" ht="12.75">
      <c r="A28" s="151">
        <v>12100</v>
      </c>
      <c r="B28" s="437"/>
      <c r="C28" s="141" t="s">
        <v>68</v>
      </c>
      <c r="D28" s="166">
        <v>17205</v>
      </c>
      <c r="E28" s="166">
        <v>917939</v>
      </c>
      <c r="F28" s="166">
        <v>293857</v>
      </c>
      <c r="G28" s="166">
        <v>180245</v>
      </c>
      <c r="H28" s="166">
        <v>0</v>
      </c>
      <c r="I28" s="166">
        <v>18148</v>
      </c>
      <c r="J28" s="166">
        <v>1427394</v>
      </c>
    </row>
    <row r="29" spans="1:10" ht="12.75">
      <c r="A29" s="152">
        <v>12000</v>
      </c>
      <c r="B29" s="438"/>
      <c r="C29" s="142" t="s">
        <v>69</v>
      </c>
      <c r="D29" s="145">
        <v>501207</v>
      </c>
      <c r="E29" s="145">
        <v>1919738</v>
      </c>
      <c r="F29" s="145">
        <v>2711782</v>
      </c>
      <c r="G29" s="145">
        <v>1382988</v>
      </c>
      <c r="H29" s="145">
        <v>11098623</v>
      </c>
      <c r="I29" s="145">
        <v>526143</v>
      </c>
      <c r="J29" s="162">
        <v>18140481</v>
      </c>
    </row>
    <row r="30" spans="1:10" ht="12.75">
      <c r="A30" s="153">
        <v>10000</v>
      </c>
      <c r="B30" s="201"/>
      <c r="C30" s="143" t="s">
        <v>70</v>
      </c>
      <c r="D30" s="146">
        <v>1104030</v>
      </c>
      <c r="E30" s="146">
        <v>8026223</v>
      </c>
      <c r="F30" s="146">
        <v>5813436</v>
      </c>
      <c r="G30" s="146">
        <v>3422368</v>
      </c>
      <c r="H30" s="146">
        <v>14146542</v>
      </c>
      <c r="I30" s="146">
        <v>874554</v>
      </c>
      <c r="J30" s="163">
        <v>33387153</v>
      </c>
    </row>
    <row r="31" spans="1:10" ht="12.75">
      <c r="A31" s="51"/>
      <c r="B31" s="51"/>
      <c r="C31" s="465" t="s">
        <v>267</v>
      </c>
      <c r="D31" s="466"/>
      <c r="E31" s="466"/>
      <c r="F31" s="466"/>
      <c r="G31" s="466"/>
      <c r="H31" s="466"/>
      <c r="I31" s="466"/>
      <c r="J31" s="467"/>
    </row>
    <row r="32" spans="1:10" ht="12.75">
      <c r="A32" s="51"/>
      <c r="B32" s="51"/>
      <c r="C32" s="468"/>
      <c r="D32" s="469"/>
      <c r="E32" s="469"/>
      <c r="F32" s="469"/>
      <c r="G32" s="469"/>
      <c r="H32" s="469"/>
      <c r="I32" s="469"/>
      <c r="J32" s="470"/>
    </row>
    <row r="33" spans="1:10" ht="12.75">
      <c r="A33" s="51"/>
      <c r="B33" s="51"/>
      <c r="C33" s="457"/>
      <c r="D33" s="457"/>
      <c r="E33" s="457"/>
      <c r="F33" s="457"/>
      <c r="G33" s="457"/>
      <c r="H33" s="457"/>
      <c r="I33" s="457"/>
      <c r="J33" s="457"/>
    </row>
    <row r="34" spans="1:10" ht="12.75">
      <c r="A34" s="51"/>
      <c r="B34" s="51"/>
      <c r="C34" s="457"/>
      <c r="D34" s="457"/>
      <c r="E34" s="457"/>
      <c r="F34" s="457"/>
      <c r="G34" s="457"/>
      <c r="H34" s="457"/>
      <c r="I34" s="457"/>
      <c r="J34" s="457"/>
    </row>
    <row r="35" spans="1:10" ht="12.75">
      <c r="A35" s="51"/>
      <c r="B35" s="51"/>
      <c r="C35" s="54"/>
      <c r="D35" s="54"/>
      <c r="E35" s="54"/>
      <c r="F35" s="54"/>
      <c r="G35" s="54"/>
      <c r="H35" s="54"/>
      <c r="I35" s="54"/>
      <c r="J35" s="54"/>
    </row>
    <row r="36" spans="2:10" ht="12.75">
      <c r="B36" s="57"/>
      <c r="C36" s="471"/>
      <c r="D36" s="471"/>
      <c r="E36" s="471"/>
      <c r="F36" s="471"/>
      <c r="G36" s="471"/>
      <c r="H36" s="471"/>
      <c r="I36" s="471"/>
      <c r="J36" s="471"/>
    </row>
    <row r="37" spans="2:10" ht="12.75">
      <c r="B37" s="49"/>
      <c r="C37" s="366" t="s">
        <v>42</v>
      </c>
      <c r="D37" s="367"/>
      <c r="E37" s="367"/>
      <c r="F37" s="367"/>
      <c r="G37" s="367"/>
      <c r="H37" s="367"/>
      <c r="I37" s="367"/>
      <c r="J37" s="368"/>
    </row>
    <row r="38" spans="3:10" ht="12.75">
      <c r="C38" s="440" t="s">
        <v>272</v>
      </c>
      <c r="D38" s="441"/>
      <c r="E38" s="441"/>
      <c r="F38" s="441"/>
      <c r="G38" s="441"/>
      <c r="H38" s="441"/>
      <c r="I38" s="441"/>
      <c r="J38" s="442"/>
    </row>
    <row r="39" spans="1:10" ht="13.5" thickBot="1">
      <c r="A39" s="51"/>
      <c r="B39" s="51"/>
      <c r="C39" s="462" t="s">
        <v>258</v>
      </c>
      <c r="D39" s="463"/>
      <c r="E39" s="463"/>
      <c r="F39" s="463"/>
      <c r="G39" s="463"/>
      <c r="H39" s="463"/>
      <c r="I39" s="463"/>
      <c r="J39" s="464"/>
    </row>
    <row r="40" spans="1:10" ht="15.75" customHeight="1">
      <c r="A40" s="458" t="s">
        <v>22</v>
      </c>
      <c r="B40" s="202"/>
      <c r="C40" s="460" t="s">
        <v>236</v>
      </c>
      <c r="D40" s="430" t="s">
        <v>11</v>
      </c>
      <c r="E40" s="430" t="s">
        <v>54</v>
      </c>
      <c r="F40" s="430" t="s">
        <v>26</v>
      </c>
      <c r="G40" s="430" t="s">
        <v>13</v>
      </c>
      <c r="H40" s="430" t="s">
        <v>56</v>
      </c>
      <c r="I40" s="430" t="s">
        <v>15</v>
      </c>
      <c r="J40" s="428" t="s">
        <v>18</v>
      </c>
    </row>
    <row r="41" spans="1:10" ht="13.5" thickBot="1">
      <c r="A41" s="459"/>
      <c r="B41" s="202"/>
      <c r="C41" s="461"/>
      <c r="D41" s="431"/>
      <c r="E41" s="431"/>
      <c r="F41" s="431"/>
      <c r="G41" s="431"/>
      <c r="H41" s="431"/>
      <c r="I41" s="431"/>
      <c r="J41" s="429"/>
    </row>
    <row r="42" spans="1:10" ht="12.75">
      <c r="A42" s="151">
        <v>21010</v>
      </c>
      <c r="B42" s="439" t="s">
        <v>162</v>
      </c>
      <c r="C42" s="149" t="s">
        <v>164</v>
      </c>
      <c r="D42" s="156">
        <v>0</v>
      </c>
      <c r="E42" s="156">
        <v>0</v>
      </c>
      <c r="F42" s="156">
        <v>0</v>
      </c>
      <c r="G42" s="156">
        <v>0</v>
      </c>
      <c r="H42" s="156">
        <v>0</v>
      </c>
      <c r="I42" s="156">
        <v>0</v>
      </c>
      <c r="J42" s="166">
        <v>0</v>
      </c>
    </row>
    <row r="43" spans="1:10" ht="12.75">
      <c r="A43" s="151">
        <v>21020</v>
      </c>
      <c r="B43" s="437"/>
      <c r="C43" s="149" t="s">
        <v>165</v>
      </c>
      <c r="D43" s="156">
        <v>389535</v>
      </c>
      <c r="E43" s="156">
        <v>2494898</v>
      </c>
      <c r="F43" s="156">
        <v>1518259</v>
      </c>
      <c r="G43" s="156">
        <v>1288681</v>
      </c>
      <c r="H43" s="156">
        <v>3692486</v>
      </c>
      <c r="I43" s="156">
        <v>308402</v>
      </c>
      <c r="J43" s="166">
        <v>9692261</v>
      </c>
    </row>
    <row r="44" spans="1:10" ht="12.75">
      <c r="A44" s="151">
        <v>21030</v>
      </c>
      <c r="B44" s="437"/>
      <c r="C44" s="149" t="s">
        <v>166</v>
      </c>
      <c r="D44" s="156">
        <v>144880</v>
      </c>
      <c r="E44" s="156">
        <v>1319661</v>
      </c>
      <c r="F44" s="156">
        <v>1137831</v>
      </c>
      <c r="G44" s="156">
        <v>170762</v>
      </c>
      <c r="H44" s="156">
        <v>88796</v>
      </c>
      <c r="I44" s="156">
        <v>0</v>
      </c>
      <c r="J44" s="166">
        <v>2861930</v>
      </c>
    </row>
    <row r="45" spans="1:10" ht="12.75">
      <c r="A45" s="151">
        <v>21040</v>
      </c>
      <c r="B45" s="437"/>
      <c r="C45" s="149" t="s">
        <v>167</v>
      </c>
      <c r="D45" s="156">
        <v>45414</v>
      </c>
      <c r="E45" s="156">
        <v>296611</v>
      </c>
      <c r="F45" s="156">
        <v>386035</v>
      </c>
      <c r="G45" s="156">
        <v>166466</v>
      </c>
      <c r="H45" s="156">
        <v>717165</v>
      </c>
      <c r="I45" s="156">
        <v>43968</v>
      </c>
      <c r="J45" s="166">
        <v>1655659</v>
      </c>
    </row>
    <row r="46" spans="1:10" ht="12.75">
      <c r="A46" s="151">
        <v>21050</v>
      </c>
      <c r="B46" s="437"/>
      <c r="C46" s="149" t="s">
        <v>168</v>
      </c>
      <c r="D46" s="156">
        <v>0</v>
      </c>
      <c r="E46" s="156">
        <v>19202</v>
      </c>
      <c r="F46" s="156">
        <v>82800</v>
      </c>
      <c r="G46" s="156">
        <v>23357</v>
      </c>
      <c r="H46" s="156">
        <v>16815</v>
      </c>
      <c r="I46" s="156">
        <v>0</v>
      </c>
      <c r="J46" s="166">
        <v>142174</v>
      </c>
    </row>
    <row r="47" spans="1:10" ht="12.75">
      <c r="A47" s="151">
        <v>21060</v>
      </c>
      <c r="B47" s="437"/>
      <c r="C47" s="149" t="s">
        <v>169</v>
      </c>
      <c r="D47" s="156">
        <v>0</v>
      </c>
      <c r="E47" s="156">
        <v>128531</v>
      </c>
      <c r="F47" s="156">
        <v>0</v>
      </c>
      <c r="G47" s="156">
        <v>0</v>
      </c>
      <c r="H47" s="156">
        <v>141282</v>
      </c>
      <c r="I47" s="156">
        <v>6397</v>
      </c>
      <c r="J47" s="166">
        <v>276210</v>
      </c>
    </row>
    <row r="48" spans="1:10" ht="12.75">
      <c r="A48" s="151">
        <v>21070</v>
      </c>
      <c r="B48" s="437"/>
      <c r="C48" s="149" t="s">
        <v>170</v>
      </c>
      <c r="D48" s="156">
        <v>798</v>
      </c>
      <c r="E48" s="156">
        <v>18345</v>
      </c>
      <c r="F48" s="156">
        <v>0</v>
      </c>
      <c r="G48" s="156">
        <v>0</v>
      </c>
      <c r="H48" s="156">
        <v>5385</v>
      </c>
      <c r="I48" s="156">
        <v>31084</v>
      </c>
      <c r="J48" s="166">
        <v>55612</v>
      </c>
    </row>
    <row r="49" spans="1:10" ht="51" customHeight="1">
      <c r="A49" s="157">
        <v>21071</v>
      </c>
      <c r="B49" s="437"/>
      <c r="C49" s="148" t="s">
        <v>71</v>
      </c>
      <c r="D49" s="158">
        <v>580627</v>
      </c>
      <c r="E49" s="158">
        <v>4277248</v>
      </c>
      <c r="F49" s="158">
        <v>3124925</v>
      </c>
      <c r="G49" s="158">
        <v>1649266</v>
      </c>
      <c r="H49" s="158">
        <v>4661929</v>
      </c>
      <c r="I49" s="158">
        <v>389851</v>
      </c>
      <c r="J49" s="170">
        <v>14683846</v>
      </c>
    </row>
    <row r="50" spans="1:10" ht="38.25">
      <c r="A50" s="151">
        <v>21072</v>
      </c>
      <c r="B50" s="437"/>
      <c r="C50" s="149" t="s">
        <v>72</v>
      </c>
      <c r="D50" s="156">
        <v>0</v>
      </c>
      <c r="E50" s="156">
        <v>0</v>
      </c>
      <c r="F50" s="156">
        <v>0</v>
      </c>
      <c r="G50" s="156">
        <v>0</v>
      </c>
      <c r="H50" s="156">
        <v>0</v>
      </c>
      <c r="I50" s="156">
        <v>0</v>
      </c>
      <c r="J50" s="166">
        <v>0</v>
      </c>
    </row>
    <row r="51" spans="1:10" ht="12.75">
      <c r="A51" s="157">
        <v>21000</v>
      </c>
      <c r="B51" s="437"/>
      <c r="C51" s="148" t="s">
        <v>73</v>
      </c>
      <c r="D51" s="158">
        <v>580627</v>
      </c>
      <c r="E51" s="158">
        <v>4277248</v>
      </c>
      <c r="F51" s="158">
        <v>3124925</v>
      </c>
      <c r="G51" s="158">
        <v>1649266</v>
      </c>
      <c r="H51" s="158">
        <v>4661929</v>
      </c>
      <c r="I51" s="158">
        <v>389851</v>
      </c>
      <c r="J51" s="170">
        <v>14683846</v>
      </c>
    </row>
    <row r="52" spans="1:10" ht="12.75">
      <c r="A52" s="151">
        <v>22010</v>
      </c>
      <c r="B52" s="437" t="s">
        <v>163</v>
      </c>
      <c r="C52" s="149" t="s">
        <v>164</v>
      </c>
      <c r="D52" s="156">
        <v>0</v>
      </c>
      <c r="E52" s="156">
        <v>0</v>
      </c>
      <c r="F52" s="156">
        <v>0</v>
      </c>
      <c r="G52" s="156">
        <v>0</v>
      </c>
      <c r="H52" s="156">
        <v>0</v>
      </c>
      <c r="I52" s="156">
        <v>0</v>
      </c>
      <c r="J52" s="166">
        <v>0</v>
      </c>
    </row>
    <row r="53" spans="1:10" ht="12.75">
      <c r="A53" s="151">
        <v>22020</v>
      </c>
      <c r="B53" s="437"/>
      <c r="C53" s="149" t="s">
        <v>171</v>
      </c>
      <c r="D53" s="156">
        <v>0</v>
      </c>
      <c r="E53" s="156">
        <v>0</v>
      </c>
      <c r="F53" s="156">
        <v>0</v>
      </c>
      <c r="G53" s="156">
        <v>0</v>
      </c>
      <c r="H53" s="156">
        <v>0</v>
      </c>
      <c r="I53" s="156">
        <v>0</v>
      </c>
      <c r="J53" s="166">
        <v>0</v>
      </c>
    </row>
    <row r="54" spans="1:10" ht="12.75">
      <c r="A54" s="151">
        <v>22030</v>
      </c>
      <c r="B54" s="437"/>
      <c r="C54" s="149" t="s">
        <v>166</v>
      </c>
      <c r="D54" s="156">
        <v>0</v>
      </c>
      <c r="E54" s="156">
        <v>0</v>
      </c>
      <c r="F54" s="156">
        <v>0</v>
      </c>
      <c r="G54" s="156">
        <v>146097</v>
      </c>
      <c r="H54" s="156">
        <v>0</v>
      </c>
      <c r="I54" s="156">
        <v>0</v>
      </c>
      <c r="J54" s="166">
        <v>146097</v>
      </c>
    </row>
    <row r="55" spans="1:10" ht="12.75">
      <c r="A55" s="151">
        <v>22040</v>
      </c>
      <c r="B55" s="437"/>
      <c r="C55" s="149" t="s">
        <v>167</v>
      </c>
      <c r="D55" s="156">
        <v>0</v>
      </c>
      <c r="E55" s="156">
        <v>0</v>
      </c>
      <c r="F55" s="156">
        <v>417553</v>
      </c>
      <c r="G55" s="156">
        <v>0</v>
      </c>
      <c r="H55" s="156">
        <v>0</v>
      </c>
      <c r="I55" s="156">
        <v>0</v>
      </c>
      <c r="J55" s="166">
        <v>417553</v>
      </c>
    </row>
    <row r="56" spans="1:10" ht="12.75">
      <c r="A56" s="151">
        <v>22050</v>
      </c>
      <c r="B56" s="437"/>
      <c r="C56" s="149" t="s">
        <v>74</v>
      </c>
      <c r="D56" s="156">
        <v>9707</v>
      </c>
      <c r="E56" s="156">
        <v>882442</v>
      </c>
      <c r="F56" s="156">
        <v>0</v>
      </c>
      <c r="G56" s="156">
        <v>125258</v>
      </c>
      <c r="H56" s="156">
        <v>395874</v>
      </c>
      <c r="I56" s="156">
        <v>5971</v>
      </c>
      <c r="J56" s="166">
        <v>1419252</v>
      </c>
    </row>
    <row r="57" spans="1:10" ht="12.75">
      <c r="A57" s="151">
        <v>22060</v>
      </c>
      <c r="B57" s="437"/>
      <c r="C57" s="149" t="s">
        <v>169</v>
      </c>
      <c r="D57" s="156">
        <v>0</v>
      </c>
      <c r="E57" s="156">
        <v>620728</v>
      </c>
      <c r="F57" s="156">
        <v>949</v>
      </c>
      <c r="G57" s="156">
        <v>0</v>
      </c>
      <c r="H57" s="156">
        <v>229296</v>
      </c>
      <c r="I57" s="156">
        <v>124049</v>
      </c>
      <c r="J57" s="166">
        <v>975022</v>
      </c>
    </row>
    <row r="58" spans="1:10" ht="12.75">
      <c r="A58" s="151">
        <v>22070</v>
      </c>
      <c r="B58" s="437"/>
      <c r="C58" s="149" t="s">
        <v>170</v>
      </c>
      <c r="D58" s="156">
        <v>0</v>
      </c>
      <c r="E58" s="156">
        <v>0</v>
      </c>
      <c r="F58" s="156">
        <v>0</v>
      </c>
      <c r="G58" s="156">
        <v>0</v>
      </c>
      <c r="H58" s="156">
        <v>0</v>
      </c>
      <c r="I58" s="156">
        <v>0</v>
      </c>
      <c r="J58" s="166">
        <v>0</v>
      </c>
    </row>
    <row r="59" spans="1:10" ht="12.75">
      <c r="A59" s="152">
        <v>22000</v>
      </c>
      <c r="B59" s="438"/>
      <c r="C59" s="159" t="s">
        <v>75</v>
      </c>
      <c r="D59" s="160">
        <v>9707</v>
      </c>
      <c r="E59" s="160">
        <v>1503170</v>
      </c>
      <c r="F59" s="160">
        <v>418502</v>
      </c>
      <c r="G59" s="160">
        <v>271355</v>
      </c>
      <c r="H59" s="160">
        <v>625170</v>
      </c>
      <c r="I59" s="160">
        <v>130020</v>
      </c>
      <c r="J59" s="168">
        <v>2957924</v>
      </c>
    </row>
    <row r="60" spans="1:10" ht="12.75">
      <c r="A60" s="153">
        <v>20000</v>
      </c>
      <c r="B60" s="204"/>
      <c r="C60" s="143" t="s">
        <v>25</v>
      </c>
      <c r="D60" s="161">
        <v>590334</v>
      </c>
      <c r="E60" s="161">
        <v>5780418</v>
      </c>
      <c r="F60" s="161">
        <v>3543427</v>
      </c>
      <c r="G60" s="161">
        <v>1920621</v>
      </c>
      <c r="H60" s="161">
        <v>5287099</v>
      </c>
      <c r="I60" s="161">
        <v>519871</v>
      </c>
      <c r="J60" s="169">
        <v>17641770</v>
      </c>
    </row>
    <row r="61" spans="1:10" ht="12.75">
      <c r="A61" s="151">
        <v>23010</v>
      </c>
      <c r="B61" s="425" t="s">
        <v>3</v>
      </c>
      <c r="C61" s="141" t="s">
        <v>179</v>
      </c>
      <c r="D61" s="156">
        <v>527000</v>
      </c>
      <c r="E61" s="156">
        <v>1370000</v>
      </c>
      <c r="F61" s="156">
        <v>764895</v>
      </c>
      <c r="G61" s="156">
        <v>536721</v>
      </c>
      <c r="H61" s="156">
        <v>208153</v>
      </c>
      <c r="I61" s="156">
        <v>50000</v>
      </c>
      <c r="J61" s="166">
        <v>3456769</v>
      </c>
    </row>
    <row r="62" spans="1:10" ht="12.75">
      <c r="A62" s="151">
        <v>23020</v>
      </c>
      <c r="B62" s="426"/>
      <c r="C62" s="141" t="s">
        <v>76</v>
      </c>
      <c r="D62" s="156">
        <v>-143880</v>
      </c>
      <c r="E62" s="156">
        <v>637531</v>
      </c>
      <c r="F62" s="156">
        <v>1419548</v>
      </c>
      <c r="G62" s="156">
        <v>848923</v>
      </c>
      <c r="H62" s="156">
        <v>2920487</v>
      </c>
      <c r="I62" s="156">
        <v>131999</v>
      </c>
      <c r="J62" s="166">
        <v>5814608</v>
      </c>
    </row>
    <row r="63" spans="1:10" ht="12.75">
      <c r="A63" s="151">
        <v>23030</v>
      </c>
      <c r="B63" s="426"/>
      <c r="C63" s="141" t="s">
        <v>77</v>
      </c>
      <c r="D63" s="156">
        <v>0</v>
      </c>
      <c r="E63" s="156">
        <v>0</v>
      </c>
      <c r="F63" s="156">
        <v>0</v>
      </c>
      <c r="G63" s="156">
        <v>0</v>
      </c>
      <c r="H63" s="156">
        <v>0</v>
      </c>
      <c r="I63" s="156">
        <v>0</v>
      </c>
      <c r="J63" s="166">
        <v>0</v>
      </c>
    </row>
    <row r="64" spans="1:10" ht="12.75">
      <c r="A64" s="151">
        <v>23040</v>
      </c>
      <c r="B64" s="426"/>
      <c r="C64" s="141" t="s">
        <v>78</v>
      </c>
      <c r="D64" s="156">
        <v>0</v>
      </c>
      <c r="E64" s="156">
        <v>0</v>
      </c>
      <c r="F64" s="156">
        <v>0</v>
      </c>
      <c r="G64" s="156">
        <v>0</v>
      </c>
      <c r="H64" s="156">
        <v>0</v>
      </c>
      <c r="I64" s="156">
        <v>0</v>
      </c>
      <c r="J64" s="166">
        <v>0</v>
      </c>
    </row>
    <row r="65" spans="1:10" ht="12.75">
      <c r="A65" s="151">
        <v>23050</v>
      </c>
      <c r="B65" s="426"/>
      <c r="C65" s="141" t="s">
        <v>79</v>
      </c>
      <c r="D65" s="156">
        <v>0</v>
      </c>
      <c r="E65" s="156">
        <v>0</v>
      </c>
      <c r="F65" s="156">
        <v>0</v>
      </c>
      <c r="G65" s="156">
        <v>0</v>
      </c>
      <c r="H65" s="156">
        <v>0</v>
      </c>
      <c r="I65" s="156">
        <v>0</v>
      </c>
      <c r="J65" s="166">
        <v>0</v>
      </c>
    </row>
    <row r="66" spans="1:10" ht="12.75">
      <c r="A66" s="151">
        <v>23060</v>
      </c>
      <c r="B66" s="426"/>
      <c r="C66" s="141" t="s">
        <v>24</v>
      </c>
      <c r="D66" s="156">
        <v>126537</v>
      </c>
      <c r="E66" s="156">
        <v>128693</v>
      </c>
      <c r="F66" s="156">
        <v>0</v>
      </c>
      <c r="G66" s="156">
        <v>0</v>
      </c>
      <c r="H66" s="156">
        <v>5536878</v>
      </c>
      <c r="I66" s="156">
        <v>160631</v>
      </c>
      <c r="J66" s="166">
        <v>5952739</v>
      </c>
    </row>
    <row r="67" spans="1:10" ht="12.75">
      <c r="A67" s="151">
        <v>23070</v>
      </c>
      <c r="B67" s="426"/>
      <c r="C67" s="141" t="s">
        <v>180</v>
      </c>
      <c r="D67" s="156">
        <v>4039</v>
      </c>
      <c r="E67" s="156">
        <v>109581</v>
      </c>
      <c r="F67" s="156">
        <v>85566</v>
      </c>
      <c r="G67" s="156">
        <v>116103</v>
      </c>
      <c r="H67" s="156">
        <v>193925</v>
      </c>
      <c r="I67" s="156">
        <v>12053</v>
      </c>
      <c r="J67" s="166">
        <v>521267</v>
      </c>
    </row>
    <row r="68" spans="1:10" ht="12.75">
      <c r="A68" s="151">
        <v>23071</v>
      </c>
      <c r="B68" s="426"/>
      <c r="C68" s="141" t="s">
        <v>181</v>
      </c>
      <c r="D68" s="156">
        <v>0</v>
      </c>
      <c r="E68" s="156">
        <v>0</v>
      </c>
      <c r="F68" s="156">
        <v>0</v>
      </c>
      <c r="G68" s="156">
        <v>0</v>
      </c>
      <c r="H68" s="156">
        <v>0</v>
      </c>
      <c r="I68" s="156">
        <v>0</v>
      </c>
      <c r="J68" s="166">
        <v>0</v>
      </c>
    </row>
    <row r="69" spans="1:10" ht="25.5">
      <c r="A69" s="157">
        <v>23072</v>
      </c>
      <c r="B69" s="426"/>
      <c r="C69" s="150" t="s">
        <v>80</v>
      </c>
      <c r="D69" s="158">
        <v>513696</v>
      </c>
      <c r="E69" s="158">
        <v>2245805</v>
      </c>
      <c r="F69" s="158">
        <v>2270009</v>
      </c>
      <c r="G69" s="158">
        <v>1501747</v>
      </c>
      <c r="H69" s="158">
        <v>8859443</v>
      </c>
      <c r="I69" s="158">
        <v>354683</v>
      </c>
      <c r="J69" s="170">
        <v>15745383</v>
      </c>
    </row>
    <row r="70" spans="1:10" ht="12.75">
      <c r="A70" s="151">
        <v>23073</v>
      </c>
      <c r="B70" s="426"/>
      <c r="C70" s="141" t="s">
        <v>81</v>
      </c>
      <c r="D70" s="156">
        <v>0</v>
      </c>
      <c r="E70" s="156">
        <v>0</v>
      </c>
      <c r="F70" s="156">
        <v>0</v>
      </c>
      <c r="G70" s="156">
        <v>0</v>
      </c>
      <c r="H70" s="156">
        <v>0</v>
      </c>
      <c r="I70" s="156">
        <v>0</v>
      </c>
      <c r="J70" s="167">
        <v>0</v>
      </c>
    </row>
    <row r="71" spans="1:10" ht="12.75">
      <c r="A71" s="152">
        <v>23000</v>
      </c>
      <c r="B71" s="427"/>
      <c r="C71" s="142" t="s">
        <v>82</v>
      </c>
      <c r="D71" s="160">
        <v>513696</v>
      </c>
      <c r="E71" s="160">
        <v>2245805</v>
      </c>
      <c r="F71" s="160">
        <v>2270009</v>
      </c>
      <c r="G71" s="160">
        <v>1501747</v>
      </c>
      <c r="H71" s="160">
        <v>8859443</v>
      </c>
      <c r="I71" s="160">
        <v>354683</v>
      </c>
      <c r="J71" s="168">
        <v>15745383</v>
      </c>
    </row>
    <row r="72" spans="1:10" ht="12.75">
      <c r="A72" s="153">
        <v>24000</v>
      </c>
      <c r="B72" s="201"/>
      <c r="C72" s="143" t="s">
        <v>83</v>
      </c>
      <c r="D72" s="161">
        <v>1104030</v>
      </c>
      <c r="E72" s="161">
        <v>8026223</v>
      </c>
      <c r="F72" s="161">
        <v>5813436</v>
      </c>
      <c r="G72" s="161">
        <v>3422368</v>
      </c>
      <c r="H72" s="161">
        <v>14146542</v>
      </c>
      <c r="I72" s="161">
        <v>874554</v>
      </c>
      <c r="J72" s="169">
        <v>33387153</v>
      </c>
    </row>
    <row r="73" spans="1:10" ht="12.75">
      <c r="A73" s="55"/>
      <c r="B73" s="55"/>
      <c r="C73" s="465" t="s">
        <v>267</v>
      </c>
      <c r="D73" s="466"/>
      <c r="E73" s="466"/>
      <c r="F73" s="466"/>
      <c r="G73" s="466"/>
      <c r="H73" s="466"/>
      <c r="I73" s="466"/>
      <c r="J73" s="467"/>
    </row>
    <row r="74" spans="1:10" ht="12.75">
      <c r="A74" s="51"/>
      <c r="B74" s="51"/>
      <c r="C74" s="468"/>
      <c r="D74" s="469"/>
      <c r="E74" s="469"/>
      <c r="F74" s="469"/>
      <c r="G74" s="469"/>
      <c r="H74" s="469"/>
      <c r="I74" s="469"/>
      <c r="J74" s="470"/>
    </row>
    <row r="75" spans="3:10" ht="12.75">
      <c r="C75" s="457"/>
      <c r="D75" s="457"/>
      <c r="E75" s="457"/>
      <c r="F75" s="457"/>
      <c r="G75" s="457"/>
      <c r="H75" s="457"/>
      <c r="I75" s="457"/>
      <c r="J75" s="457"/>
    </row>
    <row r="76" spans="3:10" ht="12.75">
      <c r="C76" s="457"/>
      <c r="D76" s="457"/>
      <c r="E76" s="457"/>
      <c r="F76" s="457"/>
      <c r="G76" s="457"/>
      <c r="H76" s="457"/>
      <c r="I76" s="457"/>
      <c r="J76" s="457"/>
    </row>
  </sheetData>
  <sheetProtection/>
  <mergeCells count="39">
    <mergeCell ref="C76:J76"/>
    <mergeCell ref="C36:J36"/>
    <mergeCell ref="C37:J37"/>
    <mergeCell ref="C38:J38"/>
    <mergeCell ref="C74:J74"/>
    <mergeCell ref="C73:J73"/>
    <mergeCell ref="I40:I41"/>
    <mergeCell ref="J40:J41"/>
    <mergeCell ref="F40:F41"/>
    <mergeCell ref="G40:G41"/>
    <mergeCell ref="A5:A6"/>
    <mergeCell ref="C5:C6"/>
    <mergeCell ref="D5:D6"/>
    <mergeCell ref="I5:I6"/>
    <mergeCell ref="G5:G6"/>
    <mergeCell ref="E5:E6"/>
    <mergeCell ref="A40:A41"/>
    <mergeCell ref="C40:C41"/>
    <mergeCell ref="D40:D41"/>
    <mergeCell ref="C32:J32"/>
    <mergeCell ref="C33:J33"/>
    <mergeCell ref="C34:J34"/>
    <mergeCell ref="H40:H41"/>
    <mergeCell ref="E40:E41"/>
    <mergeCell ref="C1:J1"/>
    <mergeCell ref="C2:J2"/>
    <mergeCell ref="C3:J3"/>
    <mergeCell ref="C31:J31"/>
    <mergeCell ref="F5:F6"/>
    <mergeCell ref="J5:J6"/>
    <mergeCell ref="H5:H6"/>
    <mergeCell ref="C4:J4"/>
    <mergeCell ref="B7:B18"/>
    <mergeCell ref="B19:B29"/>
    <mergeCell ref="B42:B51"/>
    <mergeCell ref="B52:B59"/>
    <mergeCell ref="B61:B71"/>
    <mergeCell ref="C75:J75"/>
    <mergeCell ref="C39:J39"/>
  </mergeCells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8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8.66015625" style="33" bestFit="1" customWidth="1"/>
    <col min="2" max="2" width="60.83203125" style="33" customWidth="1"/>
    <col min="3" max="3" width="17.5" style="33" customWidth="1"/>
    <col min="4" max="4" width="17.5" style="33" bestFit="1" customWidth="1"/>
    <col min="5" max="6" width="15.83203125" style="33" customWidth="1"/>
    <col min="7" max="7" width="18.5" style="33" bestFit="1" customWidth="1"/>
    <col min="8" max="9" width="17.5" style="33" bestFit="1" customWidth="1"/>
    <col min="10" max="10" width="15.83203125" style="33" customWidth="1"/>
    <col min="11" max="11" width="19.66015625" style="33" bestFit="1" customWidth="1"/>
    <col min="12" max="16384" width="9" style="34" customWidth="1"/>
  </cols>
  <sheetData>
    <row r="1" spans="2:11" ht="12.75">
      <c r="B1" s="471"/>
      <c r="C1" s="471"/>
      <c r="D1" s="471"/>
      <c r="E1" s="471"/>
      <c r="F1" s="471"/>
      <c r="G1" s="471"/>
      <c r="H1" s="471"/>
      <c r="I1" s="471"/>
      <c r="J1" s="471"/>
      <c r="K1" s="471"/>
    </row>
    <row r="2" spans="2:11" ht="12.75">
      <c r="B2" s="366" t="s">
        <v>43</v>
      </c>
      <c r="C2" s="367"/>
      <c r="D2" s="367"/>
      <c r="E2" s="367"/>
      <c r="F2" s="367"/>
      <c r="G2" s="367"/>
      <c r="H2" s="367"/>
      <c r="I2" s="367"/>
      <c r="J2" s="367"/>
      <c r="K2" s="368"/>
    </row>
    <row r="3" spans="2:11" ht="12.75">
      <c r="B3" s="440" t="s">
        <v>273</v>
      </c>
      <c r="C3" s="441"/>
      <c r="D3" s="441"/>
      <c r="E3" s="441"/>
      <c r="F3" s="441"/>
      <c r="G3" s="441"/>
      <c r="H3" s="441"/>
      <c r="I3" s="441"/>
      <c r="J3" s="441"/>
      <c r="K3" s="442"/>
    </row>
    <row r="4" spans="1:11" ht="13.5" thickBot="1">
      <c r="A4" s="43"/>
      <c r="B4" s="449" t="s">
        <v>258</v>
      </c>
      <c r="C4" s="444"/>
      <c r="D4" s="444"/>
      <c r="E4" s="444"/>
      <c r="F4" s="444"/>
      <c r="G4" s="444"/>
      <c r="H4" s="444"/>
      <c r="I4" s="444"/>
      <c r="J4" s="444"/>
      <c r="K4" s="445"/>
    </row>
    <row r="5" spans="1:11" ht="15.75" customHeight="1">
      <c r="A5" s="479" t="s">
        <v>22</v>
      </c>
      <c r="B5" s="481" t="s">
        <v>23</v>
      </c>
      <c r="C5" s="430" t="s">
        <v>6</v>
      </c>
      <c r="D5" s="430" t="s">
        <v>59</v>
      </c>
      <c r="E5" s="430" t="s">
        <v>7</v>
      </c>
      <c r="F5" s="430" t="s">
        <v>14</v>
      </c>
      <c r="G5" s="430" t="s">
        <v>48</v>
      </c>
      <c r="H5" s="430" t="s">
        <v>30</v>
      </c>
      <c r="I5" s="430" t="s">
        <v>55</v>
      </c>
      <c r="J5" s="430" t="s">
        <v>9</v>
      </c>
      <c r="K5" s="428" t="s">
        <v>18</v>
      </c>
    </row>
    <row r="6" spans="1:11" ht="27" customHeight="1" thickBot="1">
      <c r="A6" s="480"/>
      <c r="B6" s="482"/>
      <c r="C6" s="431"/>
      <c r="D6" s="431"/>
      <c r="E6" s="431"/>
      <c r="F6" s="431"/>
      <c r="G6" s="431"/>
      <c r="H6" s="431"/>
      <c r="I6" s="431"/>
      <c r="J6" s="431"/>
      <c r="K6" s="429"/>
    </row>
    <row r="7" spans="1:11" ht="12.75">
      <c r="A7" s="171">
        <v>30010</v>
      </c>
      <c r="B7" s="141" t="s">
        <v>84</v>
      </c>
      <c r="C7" s="147">
        <v>100354243</v>
      </c>
      <c r="D7" s="147">
        <v>113648639</v>
      </c>
      <c r="E7" s="147">
        <v>31628965</v>
      </c>
      <c r="F7" s="147">
        <v>1532731</v>
      </c>
      <c r="G7" s="147">
        <v>78695180</v>
      </c>
      <c r="H7" s="147">
        <v>104443374</v>
      </c>
      <c r="I7" s="147">
        <v>88988628</v>
      </c>
      <c r="J7" s="147">
        <v>0</v>
      </c>
      <c r="K7" s="176">
        <v>519291760</v>
      </c>
    </row>
    <row r="8" spans="1:11" ht="12.75">
      <c r="A8" s="172">
        <v>30020</v>
      </c>
      <c r="B8" s="141" t="s">
        <v>176</v>
      </c>
      <c r="C8" s="147">
        <v>84589117</v>
      </c>
      <c r="D8" s="147">
        <v>94824916</v>
      </c>
      <c r="E8" s="147">
        <v>26360590</v>
      </c>
      <c r="F8" s="147">
        <v>640015</v>
      </c>
      <c r="G8" s="147">
        <v>68725281</v>
      </c>
      <c r="H8" s="147">
        <v>87915880</v>
      </c>
      <c r="I8" s="147">
        <v>76635900</v>
      </c>
      <c r="J8" s="147">
        <v>0</v>
      </c>
      <c r="K8" s="176">
        <v>439691699</v>
      </c>
    </row>
    <row r="9" spans="1:11" ht="12.75">
      <c r="A9" s="173">
        <v>30030</v>
      </c>
      <c r="B9" s="150" t="s">
        <v>85</v>
      </c>
      <c r="C9" s="174">
        <v>15765126</v>
      </c>
      <c r="D9" s="174">
        <v>18823723</v>
      </c>
      <c r="E9" s="174">
        <v>5268375</v>
      </c>
      <c r="F9" s="174">
        <v>892716</v>
      </c>
      <c r="G9" s="174">
        <v>9969899</v>
      </c>
      <c r="H9" s="174">
        <v>16527494</v>
      </c>
      <c r="I9" s="174">
        <v>12352728</v>
      </c>
      <c r="J9" s="174">
        <v>0</v>
      </c>
      <c r="K9" s="178">
        <v>79600061</v>
      </c>
    </row>
    <row r="10" spans="1:11" ht="25.5">
      <c r="A10" s="171">
        <v>30040</v>
      </c>
      <c r="B10" s="141" t="s">
        <v>86</v>
      </c>
      <c r="C10" s="147">
        <v>0</v>
      </c>
      <c r="D10" s="147">
        <v>0</v>
      </c>
      <c r="E10" s="147">
        <v>0</v>
      </c>
      <c r="F10" s="147">
        <v>0</v>
      </c>
      <c r="G10" s="147">
        <v>0</v>
      </c>
      <c r="H10" s="147">
        <v>0</v>
      </c>
      <c r="I10" s="147">
        <v>0</v>
      </c>
      <c r="J10" s="147">
        <v>0</v>
      </c>
      <c r="K10" s="219">
        <v>0</v>
      </c>
    </row>
    <row r="11" spans="1:11" ht="25.5">
      <c r="A11" s="175">
        <v>30050</v>
      </c>
      <c r="B11" s="141" t="s">
        <v>87</v>
      </c>
      <c r="C11" s="147">
        <v>0</v>
      </c>
      <c r="D11" s="147">
        <v>0</v>
      </c>
      <c r="E11" s="147">
        <v>0</v>
      </c>
      <c r="F11" s="147">
        <v>0</v>
      </c>
      <c r="G11" s="147">
        <v>0</v>
      </c>
      <c r="H11" s="147">
        <v>0</v>
      </c>
      <c r="I11" s="147">
        <v>0</v>
      </c>
      <c r="J11" s="147">
        <v>0</v>
      </c>
      <c r="K11" s="220">
        <v>0</v>
      </c>
    </row>
    <row r="12" spans="1:11" ht="12.75">
      <c r="A12" s="172">
        <v>30060</v>
      </c>
      <c r="B12" s="141" t="s">
        <v>88</v>
      </c>
      <c r="C12" s="147">
        <v>1167790</v>
      </c>
      <c r="D12" s="147">
        <v>476145</v>
      </c>
      <c r="E12" s="147">
        <v>574561</v>
      </c>
      <c r="F12" s="147">
        <v>127846</v>
      </c>
      <c r="G12" s="147">
        <v>1822871</v>
      </c>
      <c r="H12" s="147">
        <v>1401285</v>
      </c>
      <c r="I12" s="147">
        <v>415898</v>
      </c>
      <c r="J12" s="147">
        <v>0</v>
      </c>
      <c r="K12" s="220">
        <v>5986396</v>
      </c>
    </row>
    <row r="13" spans="1:11" ht="12.75">
      <c r="A13" s="171">
        <v>30070</v>
      </c>
      <c r="B13" s="141" t="s">
        <v>280</v>
      </c>
      <c r="C13" s="147">
        <v>0</v>
      </c>
      <c r="D13" s="147">
        <v>0</v>
      </c>
      <c r="E13" s="147">
        <v>0</v>
      </c>
      <c r="F13" s="147">
        <v>0</v>
      </c>
      <c r="G13" s="147">
        <v>0</v>
      </c>
      <c r="H13" s="147">
        <v>0</v>
      </c>
      <c r="I13" s="147">
        <v>0</v>
      </c>
      <c r="J13" s="147">
        <v>0</v>
      </c>
      <c r="K13" s="220">
        <v>0</v>
      </c>
    </row>
    <row r="14" spans="1:11" ht="12.75">
      <c r="A14" s="171">
        <v>30080</v>
      </c>
      <c r="B14" s="141" t="s">
        <v>281</v>
      </c>
      <c r="C14" s="147">
        <v>12359776</v>
      </c>
      <c r="D14" s="147">
        <v>13985867</v>
      </c>
      <c r="E14" s="147">
        <v>2989647</v>
      </c>
      <c r="F14" s="147">
        <v>558252</v>
      </c>
      <c r="G14" s="147">
        <v>8506917</v>
      </c>
      <c r="H14" s="147">
        <v>13000552</v>
      </c>
      <c r="I14" s="147">
        <v>11580386</v>
      </c>
      <c r="J14" s="147">
        <v>0</v>
      </c>
      <c r="K14" s="220">
        <v>62981397</v>
      </c>
    </row>
    <row r="15" spans="1:11" ht="12.75">
      <c r="A15" s="171">
        <v>30090</v>
      </c>
      <c r="B15" s="141" t="s">
        <v>282</v>
      </c>
      <c r="C15" s="147">
        <v>191890</v>
      </c>
      <c r="D15" s="147">
        <v>930152</v>
      </c>
      <c r="E15" s="147">
        <v>142658</v>
      </c>
      <c r="F15" s="147">
        <v>13704</v>
      </c>
      <c r="G15" s="147">
        <v>414151</v>
      </c>
      <c r="H15" s="147">
        <v>465885</v>
      </c>
      <c r="I15" s="147">
        <v>102625</v>
      </c>
      <c r="J15" s="147">
        <v>0</v>
      </c>
      <c r="K15" s="220">
        <v>2261065</v>
      </c>
    </row>
    <row r="16" spans="1:11" ht="12.75">
      <c r="A16" s="171">
        <v>30100</v>
      </c>
      <c r="B16" s="141" t="s">
        <v>89</v>
      </c>
      <c r="C16" s="147">
        <v>0</v>
      </c>
      <c r="D16" s="147">
        <v>736</v>
      </c>
      <c r="E16" s="147">
        <v>0</v>
      </c>
      <c r="F16" s="147">
        <v>0</v>
      </c>
      <c r="G16" s="147">
        <v>39823</v>
      </c>
      <c r="H16" s="147">
        <v>0</v>
      </c>
      <c r="I16" s="147">
        <v>0</v>
      </c>
      <c r="J16" s="147">
        <v>0</v>
      </c>
      <c r="K16" s="220">
        <v>40559</v>
      </c>
    </row>
    <row r="17" spans="1:11" ht="12.75">
      <c r="A17" s="171">
        <v>30110</v>
      </c>
      <c r="B17" s="141" t="s">
        <v>90</v>
      </c>
      <c r="C17" s="147">
        <v>505733</v>
      </c>
      <c r="D17" s="147">
        <v>1258180</v>
      </c>
      <c r="E17" s="147">
        <v>537268</v>
      </c>
      <c r="F17" s="147">
        <v>15643</v>
      </c>
      <c r="G17" s="147">
        <v>849020</v>
      </c>
      <c r="H17" s="147">
        <v>1642044</v>
      </c>
      <c r="I17" s="147">
        <v>637441</v>
      </c>
      <c r="J17" s="147">
        <v>1469</v>
      </c>
      <c r="K17" s="220">
        <v>5446798</v>
      </c>
    </row>
    <row r="18" spans="1:11" ht="12.75">
      <c r="A18" s="171">
        <v>30120</v>
      </c>
      <c r="B18" s="141" t="s">
        <v>283</v>
      </c>
      <c r="C18" s="147">
        <v>28683</v>
      </c>
      <c r="D18" s="147">
        <v>138096</v>
      </c>
      <c r="E18" s="147">
        <v>66756</v>
      </c>
      <c r="F18" s="147">
        <v>2119</v>
      </c>
      <c r="G18" s="147">
        <v>93976</v>
      </c>
      <c r="H18" s="147">
        <v>132066</v>
      </c>
      <c r="I18" s="147">
        <v>191263</v>
      </c>
      <c r="J18" s="147">
        <v>175</v>
      </c>
      <c r="K18" s="220">
        <v>653134</v>
      </c>
    </row>
    <row r="19" spans="1:11" ht="38.25">
      <c r="A19" s="171">
        <v>30130</v>
      </c>
      <c r="B19" s="141" t="s">
        <v>91</v>
      </c>
      <c r="C19" s="147">
        <v>0</v>
      </c>
      <c r="D19" s="147">
        <v>0</v>
      </c>
      <c r="E19" s="147">
        <v>0</v>
      </c>
      <c r="F19" s="147">
        <v>0</v>
      </c>
      <c r="G19" s="147">
        <v>0</v>
      </c>
      <c r="H19" s="147">
        <v>0</v>
      </c>
      <c r="I19" s="147">
        <v>0</v>
      </c>
      <c r="J19" s="147">
        <v>0</v>
      </c>
      <c r="K19" s="220">
        <v>0</v>
      </c>
    </row>
    <row r="20" spans="1:11" ht="12.75">
      <c r="A20" s="171">
        <v>30140</v>
      </c>
      <c r="B20" s="141" t="s">
        <v>92</v>
      </c>
      <c r="C20" s="147">
        <v>0</v>
      </c>
      <c r="D20" s="147">
        <v>0</v>
      </c>
      <c r="E20" s="147">
        <v>3161</v>
      </c>
      <c r="F20" s="147">
        <v>0</v>
      </c>
      <c r="G20" s="147">
        <v>0</v>
      </c>
      <c r="H20" s="147">
        <v>24</v>
      </c>
      <c r="I20" s="147">
        <v>0</v>
      </c>
      <c r="J20" s="147">
        <v>0</v>
      </c>
      <c r="K20" s="220">
        <v>3185</v>
      </c>
    </row>
    <row r="21" spans="1:11" ht="12.75">
      <c r="A21" s="171">
        <v>30150</v>
      </c>
      <c r="B21" s="141" t="s">
        <v>93</v>
      </c>
      <c r="C21" s="147">
        <v>-16535</v>
      </c>
      <c r="D21" s="147">
        <v>-30757</v>
      </c>
      <c r="E21" s="147">
        <v>7794</v>
      </c>
      <c r="F21" s="147">
        <v>4454</v>
      </c>
      <c r="G21" s="147">
        <v>-461098</v>
      </c>
      <c r="H21" s="147">
        <v>-12939</v>
      </c>
      <c r="I21" s="147">
        <v>408</v>
      </c>
      <c r="J21" s="147">
        <v>-9</v>
      </c>
      <c r="K21" s="220">
        <v>-508682</v>
      </c>
    </row>
    <row r="22" spans="1:11" ht="51">
      <c r="A22" s="171">
        <v>30160</v>
      </c>
      <c r="B22" s="141" t="s">
        <v>94</v>
      </c>
      <c r="C22" s="147">
        <v>0</v>
      </c>
      <c r="D22" s="147">
        <v>0</v>
      </c>
      <c r="E22" s="147">
        <v>0</v>
      </c>
      <c r="F22" s="147">
        <v>0</v>
      </c>
      <c r="G22" s="147">
        <v>0</v>
      </c>
      <c r="H22" s="147">
        <v>0</v>
      </c>
      <c r="I22" s="147">
        <v>0</v>
      </c>
      <c r="J22" s="147">
        <v>0</v>
      </c>
      <c r="K22" s="220">
        <v>0</v>
      </c>
    </row>
    <row r="23" spans="1:11" ht="12.75">
      <c r="A23" s="173">
        <v>30170</v>
      </c>
      <c r="B23" s="150" t="s">
        <v>95</v>
      </c>
      <c r="C23" s="174">
        <v>4841765</v>
      </c>
      <c r="D23" s="174">
        <v>5473912</v>
      </c>
      <c r="E23" s="174">
        <v>3192098</v>
      </c>
      <c r="F23" s="174">
        <v>466584</v>
      </c>
      <c r="G23" s="174">
        <v>3205471</v>
      </c>
      <c r="H23" s="174">
        <v>5959405</v>
      </c>
      <c r="I23" s="174">
        <v>1532201</v>
      </c>
      <c r="J23" s="174">
        <v>1285</v>
      </c>
      <c r="K23" s="178">
        <v>24672721</v>
      </c>
    </row>
    <row r="24" spans="1:11" ht="12.75">
      <c r="A24" s="171">
        <v>30180</v>
      </c>
      <c r="B24" s="141" t="s">
        <v>177</v>
      </c>
      <c r="C24" s="147">
        <v>1088739</v>
      </c>
      <c r="D24" s="147">
        <v>1630199</v>
      </c>
      <c r="E24" s="147">
        <v>705013</v>
      </c>
      <c r="F24" s="147">
        <v>229320</v>
      </c>
      <c r="G24" s="147">
        <v>496358</v>
      </c>
      <c r="H24" s="147">
        <v>1499458</v>
      </c>
      <c r="I24" s="147">
        <v>504731</v>
      </c>
      <c r="J24" s="147">
        <v>0</v>
      </c>
      <c r="K24" s="147">
        <v>6153818</v>
      </c>
    </row>
    <row r="25" spans="1:11" ht="25.5">
      <c r="A25" s="173">
        <v>30190</v>
      </c>
      <c r="B25" s="150" t="s">
        <v>96</v>
      </c>
      <c r="C25" s="174">
        <v>3753026</v>
      </c>
      <c r="D25" s="174">
        <v>3843713</v>
      </c>
      <c r="E25" s="174">
        <v>2487085</v>
      </c>
      <c r="F25" s="174">
        <v>237264</v>
      </c>
      <c r="G25" s="174">
        <v>2709113</v>
      </c>
      <c r="H25" s="174">
        <v>4459947</v>
      </c>
      <c r="I25" s="174">
        <v>1027470</v>
      </c>
      <c r="J25" s="174">
        <v>1285</v>
      </c>
      <c r="K25" s="178">
        <v>18518903</v>
      </c>
    </row>
    <row r="26" spans="1:11" ht="25.5">
      <c r="A26" s="171">
        <v>30200</v>
      </c>
      <c r="B26" s="141" t="s">
        <v>97</v>
      </c>
      <c r="C26" s="147">
        <v>0</v>
      </c>
      <c r="D26" s="147">
        <v>0</v>
      </c>
      <c r="E26" s="147">
        <v>0</v>
      </c>
      <c r="F26" s="147">
        <v>0</v>
      </c>
      <c r="G26" s="147">
        <v>0</v>
      </c>
      <c r="H26" s="147">
        <v>0</v>
      </c>
      <c r="I26" s="147">
        <v>0</v>
      </c>
      <c r="J26" s="147">
        <v>0</v>
      </c>
      <c r="K26" s="147">
        <v>0</v>
      </c>
    </row>
    <row r="27" spans="1:11" ht="12.75">
      <c r="A27" s="173">
        <v>23070</v>
      </c>
      <c r="B27" s="142" t="s">
        <v>98</v>
      </c>
      <c r="C27" s="174">
        <v>3753026</v>
      </c>
      <c r="D27" s="174">
        <v>3843713</v>
      </c>
      <c r="E27" s="174">
        <v>2487085</v>
      </c>
      <c r="F27" s="174">
        <v>237264</v>
      </c>
      <c r="G27" s="174">
        <v>2709113</v>
      </c>
      <c r="H27" s="174">
        <v>4459947</v>
      </c>
      <c r="I27" s="174">
        <v>1027470</v>
      </c>
      <c r="J27" s="174">
        <v>1285</v>
      </c>
      <c r="K27" s="178">
        <v>18518903</v>
      </c>
    </row>
    <row r="28" spans="1:11" ht="12.75">
      <c r="A28" s="41"/>
      <c r="B28" s="473" t="s">
        <v>267</v>
      </c>
      <c r="C28" s="474"/>
      <c r="D28" s="474"/>
      <c r="E28" s="474"/>
      <c r="F28" s="474"/>
      <c r="G28" s="474"/>
      <c r="H28" s="474"/>
      <c r="I28" s="474"/>
      <c r="J28" s="474"/>
      <c r="K28" s="475"/>
    </row>
    <row r="29" spans="1:11" ht="12.75">
      <c r="A29" s="41"/>
      <c r="B29" s="476"/>
      <c r="C29" s="477"/>
      <c r="D29" s="477"/>
      <c r="E29" s="477"/>
      <c r="F29" s="477"/>
      <c r="G29" s="477"/>
      <c r="H29" s="477"/>
      <c r="I29" s="477"/>
      <c r="J29" s="477"/>
      <c r="K29" s="478"/>
    </row>
    <row r="30" spans="1:11" ht="12.75">
      <c r="A30" s="34"/>
      <c r="B30" s="472"/>
      <c r="C30" s="472"/>
      <c r="D30" s="472"/>
      <c r="E30" s="472"/>
      <c r="F30" s="472"/>
      <c r="G30" s="472"/>
      <c r="H30" s="472"/>
      <c r="I30" s="472"/>
      <c r="J30" s="472"/>
      <c r="K30" s="472"/>
    </row>
    <row r="35" spans="2:3" ht="12.75">
      <c r="B35" s="46"/>
      <c r="C35" s="46"/>
    </row>
  </sheetData>
  <sheetProtection/>
  <mergeCells count="18">
    <mergeCell ref="K5:K6"/>
    <mergeCell ref="G5:G6"/>
    <mergeCell ref="D5:D6"/>
    <mergeCell ref="E5:E6"/>
    <mergeCell ref="F5:F6"/>
    <mergeCell ref="A5:A6"/>
    <mergeCell ref="B5:B6"/>
    <mergeCell ref="C5:C6"/>
    <mergeCell ref="B4:K4"/>
    <mergeCell ref="B1:K1"/>
    <mergeCell ref="B2:K2"/>
    <mergeCell ref="B3:K3"/>
    <mergeCell ref="B30:K30"/>
    <mergeCell ref="B28:K28"/>
    <mergeCell ref="B29:K29"/>
    <mergeCell ref="H5:H6"/>
    <mergeCell ref="I5:I6"/>
    <mergeCell ref="J5:J6"/>
  </mergeCells>
  <conditionalFormatting sqref="C7:C9">
    <cfRule type="expression" priority="33" dxfId="195" stopIfTrue="1">
      <formula>D7="totalizador"</formula>
    </cfRule>
  </conditionalFormatting>
  <conditionalFormatting sqref="C10:C22 C13:J15">
    <cfRule type="expression" priority="32" dxfId="195" stopIfTrue="1">
      <formula>D10="totalizador"</formula>
    </cfRule>
  </conditionalFormatting>
  <conditionalFormatting sqref="C24">
    <cfRule type="expression" priority="31" dxfId="195" stopIfTrue="1">
      <formula>D24="totalizador"</formula>
    </cfRule>
  </conditionalFormatting>
  <conditionalFormatting sqref="C26">
    <cfRule type="expression" priority="30" dxfId="195" stopIfTrue="1">
      <formula>D26="totalizador"</formula>
    </cfRule>
  </conditionalFormatting>
  <conditionalFormatting sqref="C10:C22 C13:J15">
    <cfRule type="expression" priority="29" dxfId="195" stopIfTrue="1">
      <formula>D10="totalizador"</formula>
    </cfRule>
  </conditionalFormatting>
  <conditionalFormatting sqref="C24">
    <cfRule type="expression" priority="28" dxfId="195" stopIfTrue="1">
      <formula>D24="totalizador"</formula>
    </cfRule>
  </conditionalFormatting>
  <conditionalFormatting sqref="C26">
    <cfRule type="expression" priority="27" dxfId="195" stopIfTrue="1">
      <formula>D26="totalizador"</formula>
    </cfRule>
  </conditionalFormatting>
  <conditionalFormatting sqref="D7:J7">
    <cfRule type="expression" priority="13" dxfId="195" stopIfTrue="1">
      <formula>E7="totalizador"</formula>
    </cfRule>
  </conditionalFormatting>
  <conditionalFormatting sqref="D10:J17 D19:J22">
    <cfRule type="expression" priority="12" dxfId="195" stopIfTrue="1">
      <formula>E10="totalizador"</formula>
    </cfRule>
  </conditionalFormatting>
  <conditionalFormatting sqref="D26:J26">
    <cfRule type="expression" priority="10" dxfId="195" stopIfTrue="1">
      <formula>E26="totalizador"</formula>
    </cfRule>
  </conditionalFormatting>
  <conditionalFormatting sqref="D10:J17 D19:J22">
    <cfRule type="expression" priority="9" dxfId="195" stopIfTrue="1">
      <formula>E10="totalizador"</formula>
    </cfRule>
  </conditionalFormatting>
  <conditionalFormatting sqref="D26:J26">
    <cfRule type="expression" priority="7" dxfId="195" stopIfTrue="1">
      <formula>E26="totalizador"</formula>
    </cfRule>
  </conditionalFormatting>
  <conditionalFormatting sqref="D8:J8">
    <cfRule type="expression" priority="6" dxfId="195" stopIfTrue="1">
      <formula>E8="totalizador"</formula>
    </cfRule>
  </conditionalFormatting>
  <conditionalFormatting sqref="D9:J9">
    <cfRule type="expression" priority="5" dxfId="195" stopIfTrue="1">
      <formula>E9="totalizador"</formula>
    </cfRule>
  </conditionalFormatting>
  <conditionalFormatting sqref="D18:J18">
    <cfRule type="expression" priority="4" dxfId="195" stopIfTrue="1">
      <formula>E18="totalizador"</formula>
    </cfRule>
  </conditionalFormatting>
  <conditionalFormatting sqref="D18:J18">
    <cfRule type="expression" priority="3" dxfId="195" stopIfTrue="1">
      <formula>E18="totalizador"</formula>
    </cfRule>
  </conditionalFormatting>
  <conditionalFormatting sqref="D24:J24">
    <cfRule type="expression" priority="2" dxfId="195" stopIfTrue="1">
      <formula>E24="totalizador"</formula>
    </cfRule>
  </conditionalFormatting>
  <conditionalFormatting sqref="D24:J24">
    <cfRule type="expression" priority="1" dxfId="195" stopIfTrue="1">
      <formula>E24="totalizador"</formula>
    </cfRule>
  </conditionalFormatting>
  <conditionalFormatting sqref="K9 K11 K18:K19 K24 K26">
    <cfRule type="expression" priority="163" dxfId="195" stopIfTrue="1">
      <formula>'Estado resultados isapres abier'!#REF!="totalizador"</formula>
    </cfRule>
  </conditionalFormatting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8.66015625" style="33" bestFit="1" customWidth="1"/>
    <col min="2" max="2" width="60.83203125" style="33" customWidth="1"/>
    <col min="3" max="8" width="15.83203125" style="33" customWidth="1"/>
    <col min="9" max="9" width="16.83203125" style="33" customWidth="1"/>
    <col min="10" max="10" width="13.5" style="33" customWidth="1"/>
    <col min="11" max="16384" width="9" style="34" customWidth="1"/>
  </cols>
  <sheetData>
    <row r="1" spans="2:9" ht="12.75">
      <c r="B1" s="484"/>
      <c r="C1" s="484"/>
      <c r="D1" s="484"/>
      <c r="E1" s="484"/>
      <c r="F1" s="484"/>
      <c r="G1" s="484"/>
      <c r="H1" s="484"/>
      <c r="I1" s="484"/>
    </row>
    <row r="2" spans="2:10" ht="12.75">
      <c r="B2" s="366" t="s">
        <v>44</v>
      </c>
      <c r="C2" s="367"/>
      <c r="D2" s="367"/>
      <c r="E2" s="367"/>
      <c r="F2" s="367"/>
      <c r="G2" s="367"/>
      <c r="H2" s="367"/>
      <c r="I2" s="368"/>
      <c r="J2" s="35"/>
    </row>
    <row r="3" spans="2:10" ht="12.75">
      <c r="B3" s="440" t="s">
        <v>274</v>
      </c>
      <c r="C3" s="441"/>
      <c r="D3" s="441"/>
      <c r="E3" s="441"/>
      <c r="F3" s="441"/>
      <c r="G3" s="441"/>
      <c r="H3" s="441"/>
      <c r="I3" s="442"/>
      <c r="J3" s="36"/>
    </row>
    <row r="4" spans="1:9" ht="13.5" thickBot="1">
      <c r="A4" s="37"/>
      <c r="B4" s="462" t="s">
        <v>258</v>
      </c>
      <c r="C4" s="463"/>
      <c r="D4" s="463"/>
      <c r="E4" s="463"/>
      <c r="F4" s="463"/>
      <c r="G4" s="463"/>
      <c r="H4" s="463"/>
      <c r="I4" s="464"/>
    </row>
    <row r="5" spans="1:10" ht="15.75" customHeight="1">
      <c r="A5" s="479" t="s">
        <v>22</v>
      </c>
      <c r="B5" s="481" t="s">
        <v>23</v>
      </c>
      <c r="C5" s="430" t="s">
        <v>11</v>
      </c>
      <c r="D5" s="430" t="s">
        <v>54</v>
      </c>
      <c r="E5" s="430" t="s">
        <v>26</v>
      </c>
      <c r="F5" s="430" t="s">
        <v>13</v>
      </c>
      <c r="G5" s="430" t="s">
        <v>56</v>
      </c>
      <c r="H5" s="430" t="s">
        <v>15</v>
      </c>
      <c r="I5" s="428" t="s">
        <v>18</v>
      </c>
      <c r="J5" s="38"/>
    </row>
    <row r="6" spans="1:10" ht="13.5" thickBot="1">
      <c r="A6" s="480"/>
      <c r="B6" s="482"/>
      <c r="C6" s="431"/>
      <c r="D6" s="431"/>
      <c r="E6" s="431"/>
      <c r="F6" s="431"/>
      <c r="G6" s="431"/>
      <c r="H6" s="431"/>
      <c r="I6" s="429"/>
      <c r="J6" s="38"/>
    </row>
    <row r="7" spans="1:10" ht="12.75">
      <c r="A7" s="171">
        <v>30010</v>
      </c>
      <c r="B7" s="141" t="s">
        <v>84</v>
      </c>
      <c r="C7" s="147">
        <v>486610</v>
      </c>
      <c r="D7" s="147">
        <v>9515226</v>
      </c>
      <c r="E7" s="147">
        <v>5861398</v>
      </c>
      <c r="F7" s="147">
        <v>2668057</v>
      </c>
      <c r="G7" s="147">
        <v>5390267</v>
      </c>
      <c r="H7" s="147">
        <v>571206</v>
      </c>
      <c r="I7" s="176">
        <v>24492764</v>
      </c>
      <c r="J7" s="39"/>
    </row>
    <row r="8" spans="1:10" ht="12.75">
      <c r="A8" s="172">
        <v>30020</v>
      </c>
      <c r="B8" s="141" t="s">
        <v>176</v>
      </c>
      <c r="C8" s="147">
        <v>479578</v>
      </c>
      <c r="D8" s="147">
        <v>9594524</v>
      </c>
      <c r="E8" s="147">
        <v>5618937</v>
      </c>
      <c r="F8" s="147">
        <v>2652609</v>
      </c>
      <c r="G8" s="147">
        <v>4731309</v>
      </c>
      <c r="H8" s="147">
        <v>497984</v>
      </c>
      <c r="I8" s="176">
        <v>23574941</v>
      </c>
      <c r="J8" s="39"/>
    </row>
    <row r="9" spans="1:10" ht="12.75">
      <c r="A9" s="173">
        <v>30030</v>
      </c>
      <c r="B9" s="150" t="s">
        <v>85</v>
      </c>
      <c r="C9" s="174">
        <v>7032</v>
      </c>
      <c r="D9" s="174">
        <v>-79298</v>
      </c>
      <c r="E9" s="174">
        <v>242461</v>
      </c>
      <c r="F9" s="174">
        <v>15448</v>
      </c>
      <c r="G9" s="174">
        <v>658958</v>
      </c>
      <c r="H9" s="174">
        <v>73222</v>
      </c>
      <c r="I9" s="178">
        <v>917823</v>
      </c>
      <c r="J9" s="39"/>
    </row>
    <row r="10" spans="1:10" ht="25.5">
      <c r="A10" s="171">
        <v>30040</v>
      </c>
      <c r="B10" s="141" t="s">
        <v>86</v>
      </c>
      <c r="C10" s="147">
        <v>0</v>
      </c>
      <c r="D10" s="147">
        <v>0</v>
      </c>
      <c r="E10" s="147">
        <v>0</v>
      </c>
      <c r="F10" s="147">
        <v>0</v>
      </c>
      <c r="G10" s="147">
        <v>0</v>
      </c>
      <c r="H10" s="147">
        <v>0</v>
      </c>
      <c r="I10" s="177">
        <v>0</v>
      </c>
      <c r="J10" s="39"/>
    </row>
    <row r="11" spans="1:10" ht="25.5">
      <c r="A11" s="175">
        <v>30050</v>
      </c>
      <c r="B11" s="141" t="s">
        <v>87</v>
      </c>
      <c r="C11" s="147">
        <v>0</v>
      </c>
      <c r="D11" s="147">
        <v>0</v>
      </c>
      <c r="E11" s="147">
        <v>0</v>
      </c>
      <c r="F11" s="147">
        <v>0</v>
      </c>
      <c r="G11" s="147">
        <v>0</v>
      </c>
      <c r="H11" s="147">
        <v>0</v>
      </c>
      <c r="I11" s="176">
        <v>0</v>
      </c>
      <c r="J11" s="40"/>
    </row>
    <row r="12" spans="1:10" ht="12.75">
      <c r="A12" s="172">
        <v>30060</v>
      </c>
      <c r="B12" s="141" t="s">
        <v>88</v>
      </c>
      <c r="C12" s="147">
        <v>142138</v>
      </c>
      <c r="D12" s="147">
        <v>876003</v>
      </c>
      <c r="E12" s="147">
        <v>520766</v>
      </c>
      <c r="F12" s="147">
        <v>277370</v>
      </c>
      <c r="G12" s="147">
        <v>152314</v>
      </c>
      <c r="H12" s="147">
        <v>7765</v>
      </c>
      <c r="I12" s="176">
        <v>1976356</v>
      </c>
      <c r="J12" s="39"/>
    </row>
    <row r="13" spans="1:10" ht="12.75">
      <c r="A13" s="171">
        <v>30070</v>
      </c>
      <c r="B13" s="141" t="s">
        <v>280</v>
      </c>
      <c r="C13" s="147">
        <v>0</v>
      </c>
      <c r="D13" s="147">
        <v>0</v>
      </c>
      <c r="E13" s="147">
        <v>0</v>
      </c>
      <c r="F13" s="147">
        <v>0</v>
      </c>
      <c r="G13" s="147">
        <v>0</v>
      </c>
      <c r="H13" s="147">
        <v>0</v>
      </c>
      <c r="I13" s="176">
        <v>0</v>
      </c>
      <c r="J13" s="39"/>
    </row>
    <row r="14" spans="1:10" ht="12.75">
      <c r="A14" s="171">
        <v>30080</v>
      </c>
      <c r="B14" s="141" t="s">
        <v>281</v>
      </c>
      <c r="C14" s="147">
        <v>138117</v>
      </c>
      <c r="D14" s="147">
        <v>640411</v>
      </c>
      <c r="E14" s="147">
        <v>638312</v>
      </c>
      <c r="F14" s="147">
        <v>194937</v>
      </c>
      <c r="G14" s="147">
        <v>742484</v>
      </c>
      <c r="H14" s="147">
        <v>72431</v>
      </c>
      <c r="I14" s="176">
        <v>2426692</v>
      </c>
      <c r="J14" s="39"/>
    </row>
    <row r="15" spans="1:10" ht="12.75">
      <c r="A15" s="171">
        <v>30090</v>
      </c>
      <c r="B15" s="141" t="s">
        <v>282</v>
      </c>
      <c r="C15" s="147">
        <v>21</v>
      </c>
      <c r="D15" s="147">
        <v>4054</v>
      </c>
      <c r="E15" s="147">
        <v>68042</v>
      </c>
      <c r="F15" s="147">
        <v>5436</v>
      </c>
      <c r="G15" s="147">
        <v>8401</v>
      </c>
      <c r="H15" s="147">
        <v>1876</v>
      </c>
      <c r="I15" s="176">
        <v>87830</v>
      </c>
      <c r="J15" s="39"/>
    </row>
    <row r="16" spans="1:10" ht="12.75">
      <c r="A16" s="171">
        <v>30100</v>
      </c>
      <c r="B16" s="141" t="s">
        <v>89</v>
      </c>
      <c r="C16" s="147">
        <v>0</v>
      </c>
      <c r="D16" s="147">
        <v>0</v>
      </c>
      <c r="E16" s="147">
        <v>0</v>
      </c>
      <c r="F16" s="147">
        <v>0</v>
      </c>
      <c r="G16" s="147">
        <v>0</v>
      </c>
      <c r="H16" s="147">
        <v>0</v>
      </c>
      <c r="I16" s="176">
        <v>0</v>
      </c>
      <c r="J16" s="39"/>
    </row>
    <row r="17" spans="1:10" ht="12.75">
      <c r="A17" s="171">
        <v>30110</v>
      </c>
      <c r="B17" s="141" t="s">
        <v>90</v>
      </c>
      <c r="C17" s="147">
        <v>2974</v>
      </c>
      <c r="D17" s="147">
        <v>30855</v>
      </c>
      <c r="E17" s="147">
        <v>59292</v>
      </c>
      <c r="F17" s="147">
        <v>23658</v>
      </c>
      <c r="G17" s="147">
        <v>136962</v>
      </c>
      <c r="H17" s="147">
        <v>10931</v>
      </c>
      <c r="I17" s="176">
        <v>264672</v>
      </c>
      <c r="J17" s="39"/>
    </row>
    <row r="18" spans="1:10" ht="12.75">
      <c r="A18" s="171">
        <v>30120</v>
      </c>
      <c r="B18" s="141" t="s">
        <v>283</v>
      </c>
      <c r="C18" s="147">
        <v>0</v>
      </c>
      <c r="D18" s="147">
        <v>0</v>
      </c>
      <c r="E18" s="147">
        <v>0</v>
      </c>
      <c r="F18" s="147">
        <v>0</v>
      </c>
      <c r="G18" s="147">
        <v>3424</v>
      </c>
      <c r="H18" s="147">
        <v>362</v>
      </c>
      <c r="I18" s="176">
        <v>3786</v>
      </c>
      <c r="J18" s="40"/>
    </row>
    <row r="19" spans="1:10" ht="38.25">
      <c r="A19" s="171">
        <v>30130</v>
      </c>
      <c r="B19" s="141" t="s">
        <v>91</v>
      </c>
      <c r="C19" s="147">
        <v>0</v>
      </c>
      <c r="D19" s="147">
        <v>0</v>
      </c>
      <c r="E19" s="147">
        <v>0</v>
      </c>
      <c r="F19" s="147">
        <v>0</v>
      </c>
      <c r="G19" s="147">
        <v>0</v>
      </c>
      <c r="H19" s="147">
        <v>0</v>
      </c>
      <c r="I19" s="176">
        <v>0</v>
      </c>
      <c r="J19" s="40"/>
    </row>
    <row r="20" spans="1:10" ht="12.75">
      <c r="A20" s="171">
        <v>30140</v>
      </c>
      <c r="B20" s="141" t="s">
        <v>92</v>
      </c>
      <c r="C20" s="147">
        <v>0</v>
      </c>
      <c r="D20" s="147">
        <v>0</v>
      </c>
      <c r="E20" s="147">
        <v>0</v>
      </c>
      <c r="F20" s="147">
        <v>0</v>
      </c>
      <c r="G20" s="147">
        <v>0</v>
      </c>
      <c r="H20" s="147">
        <v>0</v>
      </c>
      <c r="I20" s="176">
        <v>0</v>
      </c>
      <c r="J20" s="39"/>
    </row>
    <row r="21" spans="1:10" ht="12.75">
      <c r="A21" s="171">
        <v>30150</v>
      </c>
      <c r="B21" s="141" t="s">
        <v>93</v>
      </c>
      <c r="C21" s="147">
        <v>0</v>
      </c>
      <c r="D21" s="147">
        <v>0</v>
      </c>
      <c r="E21" s="147">
        <v>0</v>
      </c>
      <c r="F21" s="147">
        <v>0</v>
      </c>
      <c r="G21" s="147">
        <v>0</v>
      </c>
      <c r="H21" s="147">
        <v>0</v>
      </c>
      <c r="I21" s="176">
        <v>0</v>
      </c>
      <c r="J21" s="39"/>
    </row>
    <row r="22" spans="1:10" ht="51">
      <c r="A22" s="171">
        <v>30160</v>
      </c>
      <c r="B22" s="141" t="s">
        <v>94</v>
      </c>
      <c r="C22" s="147">
        <v>0</v>
      </c>
      <c r="D22" s="147">
        <v>0</v>
      </c>
      <c r="E22" s="147">
        <v>0</v>
      </c>
      <c r="F22" s="147">
        <v>0</v>
      </c>
      <c r="G22" s="147">
        <v>0</v>
      </c>
      <c r="H22" s="147">
        <v>0</v>
      </c>
      <c r="I22" s="176">
        <v>0</v>
      </c>
      <c r="J22" s="39"/>
    </row>
    <row r="23" spans="1:10" ht="12.75">
      <c r="A23" s="173">
        <v>30170</v>
      </c>
      <c r="B23" s="150" t="s">
        <v>95</v>
      </c>
      <c r="C23" s="174">
        <v>14006</v>
      </c>
      <c r="D23" s="174">
        <v>183095</v>
      </c>
      <c r="E23" s="174">
        <v>116165</v>
      </c>
      <c r="F23" s="174">
        <v>116103</v>
      </c>
      <c r="G23" s="174">
        <v>193925</v>
      </c>
      <c r="H23" s="174">
        <v>17249</v>
      </c>
      <c r="I23" s="178">
        <v>640543</v>
      </c>
      <c r="J23" s="39"/>
    </row>
    <row r="24" spans="1:10" ht="12.75">
      <c r="A24" s="171">
        <v>30180</v>
      </c>
      <c r="B24" s="141" t="s">
        <v>177</v>
      </c>
      <c r="C24" s="147">
        <v>9967</v>
      </c>
      <c r="D24" s="147">
        <v>73514</v>
      </c>
      <c r="E24" s="147">
        <v>30599</v>
      </c>
      <c r="F24" s="147">
        <v>0</v>
      </c>
      <c r="G24" s="147">
        <v>0</v>
      </c>
      <c r="H24" s="147">
        <v>5196</v>
      </c>
      <c r="I24" s="147">
        <v>119276</v>
      </c>
      <c r="J24" s="40"/>
    </row>
    <row r="25" spans="1:10" ht="25.5">
      <c r="A25" s="173">
        <v>30190</v>
      </c>
      <c r="B25" s="150" t="s">
        <v>96</v>
      </c>
      <c r="C25" s="174">
        <v>4039</v>
      </c>
      <c r="D25" s="174">
        <v>109581</v>
      </c>
      <c r="E25" s="174">
        <v>85566</v>
      </c>
      <c r="F25" s="174">
        <v>116103</v>
      </c>
      <c r="G25" s="174">
        <v>193925</v>
      </c>
      <c r="H25" s="174">
        <v>12053</v>
      </c>
      <c r="I25" s="178">
        <v>521267</v>
      </c>
      <c r="J25" s="40"/>
    </row>
    <row r="26" spans="1:10" ht="25.5">
      <c r="A26" s="171">
        <v>30200</v>
      </c>
      <c r="B26" s="141" t="s">
        <v>97</v>
      </c>
      <c r="C26" s="147">
        <v>0</v>
      </c>
      <c r="D26" s="147">
        <v>0</v>
      </c>
      <c r="E26" s="147">
        <v>0</v>
      </c>
      <c r="F26" s="147">
        <v>0</v>
      </c>
      <c r="G26" s="147">
        <v>0</v>
      </c>
      <c r="H26" s="147">
        <v>0</v>
      </c>
      <c r="I26" s="147">
        <v>0</v>
      </c>
      <c r="J26" s="39"/>
    </row>
    <row r="27" spans="1:10" ht="12.75">
      <c r="A27" s="173">
        <v>23070</v>
      </c>
      <c r="B27" s="142" t="s">
        <v>98</v>
      </c>
      <c r="C27" s="174">
        <v>4039</v>
      </c>
      <c r="D27" s="174">
        <v>109581</v>
      </c>
      <c r="E27" s="174">
        <v>85566</v>
      </c>
      <c r="F27" s="174">
        <v>116103</v>
      </c>
      <c r="G27" s="174">
        <v>193925</v>
      </c>
      <c r="H27" s="174">
        <v>12053</v>
      </c>
      <c r="I27" s="178">
        <v>521267</v>
      </c>
      <c r="J27" s="39"/>
    </row>
    <row r="28" spans="1:10" ht="12.75">
      <c r="A28" s="41"/>
      <c r="B28" s="488" t="s">
        <v>267</v>
      </c>
      <c r="C28" s="489"/>
      <c r="D28" s="489"/>
      <c r="E28" s="489"/>
      <c r="F28" s="489"/>
      <c r="G28" s="489"/>
      <c r="H28" s="489"/>
      <c r="I28" s="490"/>
      <c r="J28" s="42"/>
    </row>
    <row r="29" spans="1:10" ht="11.25" customHeight="1">
      <c r="A29" s="41"/>
      <c r="B29" s="485"/>
      <c r="C29" s="486"/>
      <c r="D29" s="486"/>
      <c r="E29" s="486"/>
      <c r="F29" s="486"/>
      <c r="G29" s="486"/>
      <c r="H29" s="486"/>
      <c r="I29" s="487"/>
      <c r="J29" s="34"/>
    </row>
    <row r="30" spans="2:9" ht="12.75">
      <c r="B30" s="483"/>
      <c r="C30" s="483"/>
      <c r="D30" s="483"/>
      <c r="E30" s="483"/>
      <c r="F30" s="483"/>
      <c r="G30" s="483"/>
      <c r="H30" s="483"/>
      <c r="I30" s="483"/>
    </row>
    <row r="31" spans="2:9" ht="12.75">
      <c r="B31" s="483"/>
      <c r="C31" s="483"/>
      <c r="D31" s="483"/>
      <c r="E31" s="483"/>
      <c r="F31" s="483"/>
      <c r="G31" s="483"/>
      <c r="H31" s="483"/>
      <c r="I31" s="483"/>
    </row>
    <row r="32" ht="12.75">
      <c r="C32" s="39"/>
    </row>
    <row r="33" spans="2:3" ht="12.75">
      <c r="B33" s="39"/>
      <c r="C33" s="39"/>
    </row>
    <row r="34" ht="12.75">
      <c r="C34" s="39"/>
    </row>
  </sheetData>
  <sheetProtection/>
  <mergeCells count="17">
    <mergeCell ref="B31:I31"/>
    <mergeCell ref="B1:I1"/>
    <mergeCell ref="B2:I2"/>
    <mergeCell ref="B3:I3"/>
    <mergeCell ref="B30:I30"/>
    <mergeCell ref="B29:I29"/>
    <mergeCell ref="B28:I28"/>
    <mergeCell ref="E5:E6"/>
    <mergeCell ref="F5:F6"/>
    <mergeCell ref="G5:G6"/>
    <mergeCell ref="B4:I4"/>
    <mergeCell ref="I5:I6"/>
    <mergeCell ref="H5:H6"/>
    <mergeCell ref="A5:A6"/>
    <mergeCell ref="B5:B6"/>
    <mergeCell ref="C5:C6"/>
    <mergeCell ref="D5:D6"/>
  </mergeCells>
  <conditionalFormatting sqref="C7:C9">
    <cfRule type="expression" priority="92" dxfId="195" stopIfTrue="1">
      <formula>D7="totalizador"</formula>
    </cfRule>
  </conditionalFormatting>
  <conditionalFormatting sqref="C10:C17 C13:H15 C19:C22">
    <cfRule type="expression" priority="91" dxfId="195" stopIfTrue="1">
      <formula>D10="totalizador"</formula>
    </cfRule>
  </conditionalFormatting>
  <conditionalFormatting sqref="C24">
    <cfRule type="expression" priority="90" dxfId="195" stopIfTrue="1">
      <formula>D24="totalizador"</formula>
    </cfRule>
  </conditionalFormatting>
  <conditionalFormatting sqref="C26">
    <cfRule type="expression" priority="89" dxfId="195" stopIfTrue="1">
      <formula>D26="totalizador"</formula>
    </cfRule>
  </conditionalFormatting>
  <conditionalFormatting sqref="C10:C17 C13:H15 C19:C22">
    <cfRule type="expression" priority="88" dxfId="195" stopIfTrue="1">
      <formula>D10="totalizador"</formula>
    </cfRule>
  </conditionalFormatting>
  <conditionalFormatting sqref="C24">
    <cfRule type="expression" priority="87" dxfId="195" stopIfTrue="1">
      <formula>D24="totalizador"</formula>
    </cfRule>
  </conditionalFormatting>
  <conditionalFormatting sqref="C26">
    <cfRule type="expression" priority="86" dxfId="195" stopIfTrue="1">
      <formula>D26="totalizador"</formula>
    </cfRule>
  </conditionalFormatting>
  <conditionalFormatting sqref="I11">
    <cfRule type="expression" priority="84" dxfId="195" stopIfTrue="1">
      <formula>J11="totalizador"</formula>
    </cfRule>
  </conditionalFormatting>
  <conditionalFormatting sqref="I11">
    <cfRule type="expression" priority="83" dxfId="195" stopIfTrue="1">
      <formula>J11="totalizador"</formula>
    </cfRule>
  </conditionalFormatting>
  <conditionalFormatting sqref="I18:I19">
    <cfRule type="expression" priority="82" dxfId="195" stopIfTrue="1">
      <formula>J18="totalizador"</formula>
    </cfRule>
  </conditionalFormatting>
  <conditionalFormatting sqref="I18:I19">
    <cfRule type="expression" priority="81" dxfId="195" stopIfTrue="1">
      <formula>J18="totalizador"</formula>
    </cfRule>
  </conditionalFormatting>
  <conditionalFormatting sqref="I24">
    <cfRule type="expression" priority="80" dxfId="195" stopIfTrue="1">
      <formula>J24="totalizador"</formula>
    </cfRule>
  </conditionalFormatting>
  <conditionalFormatting sqref="I24">
    <cfRule type="expression" priority="79" dxfId="195" stopIfTrue="1">
      <formula>J24="totalizador"</formula>
    </cfRule>
  </conditionalFormatting>
  <conditionalFormatting sqref="I26">
    <cfRule type="expression" priority="78" dxfId="195" stopIfTrue="1">
      <formula>J26="totalizador"</formula>
    </cfRule>
  </conditionalFormatting>
  <conditionalFormatting sqref="I26">
    <cfRule type="expression" priority="77" dxfId="195" stopIfTrue="1">
      <formula>J26="totalizador"</formula>
    </cfRule>
  </conditionalFormatting>
  <conditionalFormatting sqref="C7:C9">
    <cfRule type="expression" priority="72" dxfId="195" stopIfTrue="1">
      <formula>D7="totalizador"</formula>
    </cfRule>
  </conditionalFormatting>
  <conditionalFormatting sqref="C10:C17 C13:H15 C19:C22">
    <cfRule type="expression" priority="71" dxfId="195" stopIfTrue="1">
      <formula>D10="totalizador"</formula>
    </cfRule>
  </conditionalFormatting>
  <conditionalFormatting sqref="C24">
    <cfRule type="expression" priority="70" dxfId="195" stopIfTrue="1">
      <formula>D24="totalizador"</formula>
    </cfRule>
  </conditionalFormatting>
  <conditionalFormatting sqref="C26">
    <cfRule type="expression" priority="69" dxfId="195" stopIfTrue="1">
      <formula>D26="totalizador"</formula>
    </cfRule>
  </conditionalFormatting>
  <conditionalFormatting sqref="C10:C17 C13:H15 C19:C22">
    <cfRule type="expression" priority="68" dxfId="195" stopIfTrue="1">
      <formula>D10="totalizador"</formula>
    </cfRule>
  </conditionalFormatting>
  <conditionalFormatting sqref="C24">
    <cfRule type="expression" priority="67" dxfId="195" stopIfTrue="1">
      <formula>D24="totalizador"</formula>
    </cfRule>
  </conditionalFormatting>
  <conditionalFormatting sqref="C26">
    <cfRule type="expression" priority="66" dxfId="195" stopIfTrue="1">
      <formula>D26="totalizador"</formula>
    </cfRule>
  </conditionalFormatting>
  <conditionalFormatting sqref="C9">
    <cfRule type="expression" priority="63" dxfId="195" stopIfTrue="1">
      <formula>D9="totalizador"</formula>
    </cfRule>
  </conditionalFormatting>
  <conditionalFormatting sqref="C11">
    <cfRule type="expression" priority="62" dxfId="195" stopIfTrue="1">
      <formula>D11="totalizador"</formula>
    </cfRule>
  </conditionalFormatting>
  <conditionalFormatting sqref="C11">
    <cfRule type="expression" priority="61" dxfId="195" stopIfTrue="1">
      <formula>D11="totalizador"</formula>
    </cfRule>
  </conditionalFormatting>
  <conditionalFormatting sqref="C19">
    <cfRule type="expression" priority="60" dxfId="195" stopIfTrue="1">
      <formula>D19="totalizador"</formula>
    </cfRule>
  </conditionalFormatting>
  <conditionalFormatting sqref="C19">
    <cfRule type="expression" priority="59" dxfId="195" stopIfTrue="1">
      <formula>D19="totalizador"</formula>
    </cfRule>
  </conditionalFormatting>
  <conditionalFormatting sqref="C24">
    <cfRule type="expression" priority="58" dxfId="195" stopIfTrue="1">
      <formula>D24="totalizador"</formula>
    </cfRule>
  </conditionalFormatting>
  <conditionalFormatting sqref="C24">
    <cfRule type="expression" priority="57" dxfId="195" stopIfTrue="1">
      <formula>D24="totalizador"</formula>
    </cfRule>
  </conditionalFormatting>
  <conditionalFormatting sqref="C26">
    <cfRule type="expression" priority="56" dxfId="195" stopIfTrue="1">
      <formula>D26="totalizador"</formula>
    </cfRule>
  </conditionalFormatting>
  <conditionalFormatting sqref="C26">
    <cfRule type="expression" priority="55" dxfId="195" stopIfTrue="1">
      <formula>D26="totalizador"</formula>
    </cfRule>
  </conditionalFormatting>
  <conditionalFormatting sqref="C24">
    <cfRule type="expression" priority="54" dxfId="195" stopIfTrue="1">
      <formula>D24="totalizador"</formula>
    </cfRule>
  </conditionalFormatting>
  <conditionalFormatting sqref="C24">
    <cfRule type="expression" priority="53" dxfId="195" stopIfTrue="1">
      <formula>D24="totalizador"</formula>
    </cfRule>
  </conditionalFormatting>
  <conditionalFormatting sqref="C26">
    <cfRule type="expression" priority="52" dxfId="195" stopIfTrue="1">
      <formula>D26="totalizador"</formula>
    </cfRule>
  </conditionalFormatting>
  <conditionalFormatting sqref="C26">
    <cfRule type="expression" priority="51" dxfId="195" stopIfTrue="1">
      <formula>D26="totalizador"</formula>
    </cfRule>
  </conditionalFormatting>
  <conditionalFormatting sqref="C9">
    <cfRule type="expression" priority="50" dxfId="195" stopIfTrue="1">
      <formula>D9="totalizador"</formula>
    </cfRule>
  </conditionalFormatting>
  <conditionalFormatting sqref="C9">
    <cfRule type="expression" priority="49" dxfId="195" stopIfTrue="1">
      <formula>D9="totalizador"</formula>
    </cfRule>
  </conditionalFormatting>
  <conditionalFormatting sqref="D7:H7">
    <cfRule type="expression" priority="48" dxfId="195" stopIfTrue="1">
      <formula>E7="totalizador"</formula>
    </cfRule>
  </conditionalFormatting>
  <conditionalFormatting sqref="D10:H17 D19:H22">
    <cfRule type="expression" priority="47" dxfId="195" stopIfTrue="1">
      <formula>E10="totalizador"</formula>
    </cfRule>
  </conditionalFormatting>
  <conditionalFormatting sqref="D26:H26">
    <cfRule type="expression" priority="45" dxfId="195" stopIfTrue="1">
      <formula>E26="totalizador"</formula>
    </cfRule>
  </conditionalFormatting>
  <conditionalFormatting sqref="D10:H17 D19:H22">
    <cfRule type="expression" priority="44" dxfId="195" stopIfTrue="1">
      <formula>E10="totalizador"</formula>
    </cfRule>
  </conditionalFormatting>
  <conditionalFormatting sqref="D26:H26">
    <cfRule type="expression" priority="42" dxfId="195" stopIfTrue="1">
      <formula>E26="totalizador"</formula>
    </cfRule>
  </conditionalFormatting>
  <conditionalFormatting sqref="D7:H7">
    <cfRule type="expression" priority="41" dxfId="195" stopIfTrue="1">
      <formula>E7="totalizador"</formula>
    </cfRule>
  </conditionalFormatting>
  <conditionalFormatting sqref="D10:H17 D19:H22">
    <cfRule type="expression" priority="40" dxfId="195" stopIfTrue="1">
      <formula>E10="totalizador"</formula>
    </cfRule>
  </conditionalFormatting>
  <conditionalFormatting sqref="D26:H26">
    <cfRule type="expression" priority="38" dxfId="195" stopIfTrue="1">
      <formula>E26="totalizador"</formula>
    </cfRule>
  </conditionalFormatting>
  <conditionalFormatting sqref="D10:H17 D19:H22">
    <cfRule type="expression" priority="37" dxfId="195" stopIfTrue="1">
      <formula>E10="totalizador"</formula>
    </cfRule>
  </conditionalFormatting>
  <conditionalFormatting sqref="D26:H26">
    <cfRule type="expression" priority="35" dxfId="195" stopIfTrue="1">
      <formula>E26="totalizador"</formula>
    </cfRule>
  </conditionalFormatting>
  <conditionalFormatting sqref="D11:H11">
    <cfRule type="expression" priority="33" dxfId="195" stopIfTrue="1">
      <formula>E11="totalizador"</formula>
    </cfRule>
  </conditionalFormatting>
  <conditionalFormatting sqref="D11:H11">
    <cfRule type="expression" priority="32" dxfId="195" stopIfTrue="1">
      <formula>E11="totalizador"</formula>
    </cfRule>
  </conditionalFormatting>
  <conditionalFormatting sqref="D19:H19">
    <cfRule type="expression" priority="31" dxfId="195" stopIfTrue="1">
      <formula>E19="totalizador"</formula>
    </cfRule>
  </conditionalFormatting>
  <conditionalFormatting sqref="D19:H19">
    <cfRule type="expression" priority="30" dxfId="195" stopIfTrue="1">
      <formula>E19="totalizador"</formula>
    </cfRule>
  </conditionalFormatting>
  <conditionalFormatting sqref="D26:H26">
    <cfRule type="expression" priority="27" dxfId="195" stopIfTrue="1">
      <formula>E26="totalizador"</formula>
    </cfRule>
  </conditionalFormatting>
  <conditionalFormatting sqref="D26:H26">
    <cfRule type="expression" priority="26" dxfId="195" stopIfTrue="1">
      <formula>E26="totalizador"</formula>
    </cfRule>
  </conditionalFormatting>
  <conditionalFormatting sqref="D26:H26">
    <cfRule type="expression" priority="23" dxfId="195" stopIfTrue="1">
      <formula>E26="totalizador"</formula>
    </cfRule>
  </conditionalFormatting>
  <conditionalFormatting sqref="D26:H26">
    <cfRule type="expression" priority="22" dxfId="195" stopIfTrue="1">
      <formula>E26="totalizador"</formula>
    </cfRule>
  </conditionalFormatting>
  <conditionalFormatting sqref="D8:H8">
    <cfRule type="expression" priority="19" dxfId="195" stopIfTrue="1">
      <formula>E8="totalizador"</formula>
    </cfRule>
  </conditionalFormatting>
  <conditionalFormatting sqref="D8:H8">
    <cfRule type="expression" priority="18" dxfId="195" stopIfTrue="1">
      <formula>E8="totalizador"</formula>
    </cfRule>
  </conditionalFormatting>
  <conditionalFormatting sqref="D9:I9">
    <cfRule type="expression" priority="17" dxfId="195" stopIfTrue="1">
      <formula>E9="totalizador"</formula>
    </cfRule>
  </conditionalFormatting>
  <conditionalFormatting sqref="D9:I9">
    <cfRule type="expression" priority="16" dxfId="195" stopIfTrue="1">
      <formula>E9="totalizador"</formula>
    </cfRule>
  </conditionalFormatting>
  <conditionalFormatting sqref="D9:I9">
    <cfRule type="expression" priority="15" dxfId="195" stopIfTrue="1">
      <formula>E9="totalizador"</formula>
    </cfRule>
  </conditionalFormatting>
  <conditionalFormatting sqref="D9:I9">
    <cfRule type="expression" priority="14" dxfId="195" stopIfTrue="1">
      <formula>E9="totalizador"</formula>
    </cfRule>
  </conditionalFormatting>
  <conditionalFormatting sqref="D9:I9">
    <cfRule type="expression" priority="13" dxfId="195" stopIfTrue="1">
      <formula>E9="totalizador"</formula>
    </cfRule>
  </conditionalFormatting>
  <conditionalFormatting sqref="C18:H18">
    <cfRule type="expression" priority="12" dxfId="195" stopIfTrue="1">
      <formula>D18="totalizador"</formula>
    </cfRule>
  </conditionalFormatting>
  <conditionalFormatting sqref="C18:H18">
    <cfRule type="expression" priority="11" dxfId="195" stopIfTrue="1">
      <formula>D18="totalizador"</formula>
    </cfRule>
  </conditionalFormatting>
  <conditionalFormatting sqref="C18:H18">
    <cfRule type="expression" priority="10" dxfId="195" stopIfTrue="1">
      <formula>D18="totalizador"</formula>
    </cfRule>
  </conditionalFormatting>
  <conditionalFormatting sqref="C18:H18">
    <cfRule type="expression" priority="9" dxfId="195" stopIfTrue="1">
      <formula>D18="totalizador"</formula>
    </cfRule>
  </conditionalFormatting>
  <conditionalFormatting sqref="D24:H24">
    <cfRule type="expression" priority="8" dxfId="195" stopIfTrue="1">
      <formula>E24="totalizador"</formula>
    </cfRule>
  </conditionalFormatting>
  <conditionalFormatting sqref="D24:H24">
    <cfRule type="expression" priority="7" dxfId="195" stopIfTrue="1">
      <formula>E24="totalizador"</formula>
    </cfRule>
  </conditionalFormatting>
  <conditionalFormatting sqref="D24:H24">
    <cfRule type="expression" priority="6" dxfId="195" stopIfTrue="1">
      <formula>E24="totalizador"</formula>
    </cfRule>
  </conditionalFormatting>
  <conditionalFormatting sqref="D24:H24">
    <cfRule type="expression" priority="5" dxfId="195" stopIfTrue="1">
      <formula>E24="totalizador"</formula>
    </cfRule>
  </conditionalFormatting>
  <conditionalFormatting sqref="D24:H24">
    <cfRule type="expression" priority="4" dxfId="195" stopIfTrue="1">
      <formula>E24="totalizador"</formula>
    </cfRule>
  </conditionalFormatting>
  <conditionalFormatting sqref="D24:H24">
    <cfRule type="expression" priority="3" dxfId="195" stopIfTrue="1">
      <formula>E24="totalizador"</formula>
    </cfRule>
  </conditionalFormatting>
  <conditionalFormatting sqref="D24:H24">
    <cfRule type="expression" priority="2" dxfId="195" stopIfTrue="1">
      <formula>E24="totalizador"</formula>
    </cfRule>
  </conditionalFormatting>
  <conditionalFormatting sqref="D24:H24">
    <cfRule type="expression" priority="1" dxfId="195" stopIfTrue="1">
      <formula>E24="totalizador"</formula>
    </cfRule>
  </conditionalFormatting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13.66015625" style="33" customWidth="1"/>
    <col min="2" max="2" width="60.83203125" style="33" customWidth="1"/>
    <col min="3" max="3" width="17.16015625" style="33" customWidth="1"/>
    <col min="4" max="4" width="18.16015625" style="33" customWidth="1"/>
    <col min="5" max="10" width="15.83203125" style="33" customWidth="1"/>
    <col min="11" max="11" width="19.66015625" style="33" bestFit="1" customWidth="1"/>
    <col min="12" max="12" width="17.5" style="33" bestFit="1" customWidth="1"/>
    <col min="13" max="16384" width="9" style="34" customWidth="1"/>
  </cols>
  <sheetData>
    <row r="1" spans="2:11" ht="12.75">
      <c r="B1" s="471"/>
      <c r="C1" s="471"/>
      <c r="D1" s="471"/>
      <c r="E1" s="471"/>
      <c r="F1" s="471"/>
      <c r="G1" s="471"/>
      <c r="H1" s="471"/>
      <c r="I1" s="471"/>
      <c r="J1" s="471"/>
      <c r="K1" s="471"/>
    </row>
    <row r="2" spans="2:12" ht="12.75">
      <c r="B2" s="366" t="s">
        <v>43</v>
      </c>
      <c r="C2" s="367"/>
      <c r="D2" s="367"/>
      <c r="E2" s="367"/>
      <c r="F2" s="367"/>
      <c r="G2" s="367"/>
      <c r="H2" s="367"/>
      <c r="I2" s="367"/>
      <c r="J2" s="367"/>
      <c r="K2" s="368"/>
      <c r="L2" s="35"/>
    </row>
    <row r="3" spans="2:12" ht="12.75">
      <c r="B3" s="440" t="s">
        <v>275</v>
      </c>
      <c r="C3" s="441"/>
      <c r="D3" s="441"/>
      <c r="E3" s="441"/>
      <c r="F3" s="441"/>
      <c r="G3" s="441"/>
      <c r="H3" s="441"/>
      <c r="I3" s="441"/>
      <c r="J3" s="441"/>
      <c r="K3" s="442"/>
      <c r="L3" s="36"/>
    </row>
    <row r="4" spans="1:11" ht="12.75">
      <c r="A4" s="43"/>
      <c r="B4" s="449" t="s">
        <v>258</v>
      </c>
      <c r="C4" s="444"/>
      <c r="D4" s="444"/>
      <c r="E4" s="444"/>
      <c r="F4" s="444"/>
      <c r="G4" s="444"/>
      <c r="H4" s="444"/>
      <c r="I4" s="444"/>
      <c r="J4" s="444"/>
      <c r="K4" s="445"/>
    </row>
    <row r="5" spans="1:12" ht="15.75" customHeight="1">
      <c r="A5" s="491"/>
      <c r="B5" s="481" t="s">
        <v>23</v>
      </c>
      <c r="C5" s="430" t="s">
        <v>6</v>
      </c>
      <c r="D5" s="430" t="s">
        <v>59</v>
      </c>
      <c r="E5" s="430" t="s">
        <v>7</v>
      </c>
      <c r="F5" s="430" t="s">
        <v>14</v>
      </c>
      <c r="G5" s="430" t="s">
        <v>48</v>
      </c>
      <c r="H5" s="430" t="s">
        <v>30</v>
      </c>
      <c r="I5" s="430" t="s">
        <v>55</v>
      </c>
      <c r="J5" s="430" t="s">
        <v>9</v>
      </c>
      <c r="K5" s="428" t="s">
        <v>18</v>
      </c>
      <c r="L5" s="44"/>
    </row>
    <row r="6" spans="1:12" ht="27" customHeight="1">
      <c r="A6" s="492"/>
      <c r="B6" s="482"/>
      <c r="C6" s="431"/>
      <c r="D6" s="431"/>
      <c r="E6" s="431"/>
      <c r="F6" s="431"/>
      <c r="G6" s="431"/>
      <c r="H6" s="431"/>
      <c r="I6" s="431"/>
      <c r="J6" s="431"/>
      <c r="K6" s="429"/>
      <c r="L6" s="44"/>
    </row>
    <row r="7" spans="1:12" ht="12.75">
      <c r="A7" s="494" t="s">
        <v>84</v>
      </c>
      <c r="B7" s="141" t="s">
        <v>182</v>
      </c>
      <c r="C7" s="147">
        <v>66791874</v>
      </c>
      <c r="D7" s="147">
        <v>97996281</v>
      </c>
      <c r="E7" s="147">
        <v>16454080</v>
      </c>
      <c r="F7" s="147">
        <v>1329564</v>
      </c>
      <c r="G7" s="147">
        <v>64548266</v>
      </c>
      <c r="H7" s="147">
        <v>69522151</v>
      </c>
      <c r="I7" s="147">
        <v>64787300</v>
      </c>
      <c r="J7" s="147">
        <v>0</v>
      </c>
      <c r="K7" s="147">
        <v>381429516</v>
      </c>
      <c r="L7" s="39"/>
    </row>
    <row r="8" spans="1:12" ht="12.75">
      <c r="A8" s="493"/>
      <c r="B8" s="141" t="s">
        <v>183</v>
      </c>
      <c r="C8" s="147">
        <v>33562369</v>
      </c>
      <c r="D8" s="147">
        <v>15525966</v>
      </c>
      <c r="E8" s="147">
        <v>14898556</v>
      </c>
      <c r="F8" s="147">
        <v>198523</v>
      </c>
      <c r="G8" s="147">
        <v>14146914</v>
      </c>
      <c r="H8" s="147">
        <v>34420374</v>
      </c>
      <c r="I8" s="147">
        <v>24045344</v>
      </c>
      <c r="J8" s="147">
        <v>0</v>
      </c>
      <c r="K8" s="147">
        <v>136798046</v>
      </c>
      <c r="L8" s="39"/>
    </row>
    <row r="9" spans="1:12" ht="12.75">
      <c r="A9" s="493"/>
      <c r="B9" s="141" t="s">
        <v>184</v>
      </c>
      <c r="C9" s="147">
        <v>0</v>
      </c>
      <c r="D9" s="147">
        <v>126392</v>
      </c>
      <c r="E9" s="147">
        <v>0</v>
      </c>
      <c r="F9" s="147">
        <v>4644</v>
      </c>
      <c r="G9" s="147">
        <v>0</v>
      </c>
      <c r="H9" s="147">
        <v>218468</v>
      </c>
      <c r="I9" s="147">
        <v>155984</v>
      </c>
      <c r="J9" s="147">
        <v>0</v>
      </c>
      <c r="K9" s="147">
        <v>505488</v>
      </c>
      <c r="L9" s="39"/>
    </row>
    <row r="10" spans="1:12" ht="12.75">
      <c r="A10" s="493"/>
      <c r="B10" s="141" t="s">
        <v>53</v>
      </c>
      <c r="C10" s="147">
        <v>0</v>
      </c>
      <c r="D10" s="147">
        <v>0</v>
      </c>
      <c r="E10" s="147">
        <v>276329</v>
      </c>
      <c r="F10" s="147">
        <v>0</v>
      </c>
      <c r="G10" s="147">
        <v>0</v>
      </c>
      <c r="H10" s="147">
        <v>282381</v>
      </c>
      <c r="I10" s="147">
        <v>0</v>
      </c>
      <c r="J10" s="147">
        <v>0</v>
      </c>
      <c r="K10" s="147">
        <v>558710</v>
      </c>
      <c r="L10" s="39"/>
    </row>
    <row r="11" spans="1:12" ht="12.75">
      <c r="A11" s="493"/>
      <c r="B11" s="141" t="s">
        <v>19</v>
      </c>
      <c r="C11" s="147">
        <v>0</v>
      </c>
      <c r="D11" s="147">
        <v>0</v>
      </c>
      <c r="E11" s="147">
        <v>0</v>
      </c>
      <c r="F11" s="147">
        <v>0</v>
      </c>
      <c r="G11" s="147">
        <v>0</v>
      </c>
      <c r="H11" s="147">
        <v>0</v>
      </c>
      <c r="I11" s="147">
        <v>0</v>
      </c>
      <c r="J11" s="147">
        <v>0</v>
      </c>
      <c r="K11" s="147">
        <v>0</v>
      </c>
      <c r="L11" s="39"/>
    </row>
    <row r="12" spans="1:12" ht="12.75">
      <c r="A12" s="493"/>
      <c r="B12" s="142" t="s">
        <v>196</v>
      </c>
      <c r="C12" s="174">
        <v>100354243</v>
      </c>
      <c r="D12" s="174">
        <v>113648639</v>
      </c>
      <c r="E12" s="174">
        <v>31628965</v>
      </c>
      <c r="F12" s="174">
        <v>1532731</v>
      </c>
      <c r="G12" s="174">
        <v>78695180</v>
      </c>
      <c r="H12" s="174">
        <v>104443374</v>
      </c>
      <c r="I12" s="174">
        <v>88988628</v>
      </c>
      <c r="J12" s="174">
        <v>0</v>
      </c>
      <c r="K12" s="178">
        <v>519291760</v>
      </c>
      <c r="L12" s="39"/>
    </row>
    <row r="13" spans="1:12" ht="12.75">
      <c r="A13" s="493" t="s">
        <v>176</v>
      </c>
      <c r="B13" s="141" t="s">
        <v>185</v>
      </c>
      <c r="C13" s="147">
        <v>69569795</v>
      </c>
      <c r="D13" s="147">
        <v>74058660</v>
      </c>
      <c r="E13" s="147">
        <v>21925615</v>
      </c>
      <c r="F13" s="147">
        <v>398440</v>
      </c>
      <c r="G13" s="147">
        <v>50254764</v>
      </c>
      <c r="H13" s="147">
        <v>69127458</v>
      </c>
      <c r="I13" s="147">
        <v>59114664</v>
      </c>
      <c r="J13" s="147">
        <v>0</v>
      </c>
      <c r="K13" s="176">
        <v>344449396</v>
      </c>
      <c r="L13" s="40"/>
    </row>
    <row r="14" spans="1:12" ht="12.75">
      <c r="A14" s="493"/>
      <c r="B14" s="141" t="s">
        <v>186</v>
      </c>
      <c r="C14" s="147">
        <v>13176324</v>
      </c>
      <c r="D14" s="147">
        <v>18251488</v>
      </c>
      <c r="E14" s="147">
        <v>3050345</v>
      </c>
      <c r="F14" s="147">
        <v>237860</v>
      </c>
      <c r="G14" s="147">
        <v>16201538</v>
      </c>
      <c r="H14" s="147">
        <v>16913007</v>
      </c>
      <c r="I14" s="147">
        <v>16648543</v>
      </c>
      <c r="J14" s="147">
        <v>0</v>
      </c>
      <c r="K14" s="176">
        <v>84479105</v>
      </c>
      <c r="L14" s="39"/>
    </row>
    <row r="15" spans="1:12" ht="12.75">
      <c r="A15" s="493"/>
      <c r="B15" s="141" t="s">
        <v>187</v>
      </c>
      <c r="C15" s="147">
        <v>1842998</v>
      </c>
      <c r="D15" s="147">
        <v>1786883</v>
      </c>
      <c r="E15" s="147">
        <v>1336676</v>
      </c>
      <c r="F15" s="147">
        <v>2515</v>
      </c>
      <c r="G15" s="147">
        <v>1148333</v>
      </c>
      <c r="H15" s="147">
        <v>1797850</v>
      </c>
      <c r="I15" s="147">
        <v>810597</v>
      </c>
      <c r="J15" s="147">
        <v>0</v>
      </c>
      <c r="K15" s="176">
        <v>8725852</v>
      </c>
      <c r="L15" s="39"/>
    </row>
    <row r="16" spans="1:12" ht="12.75">
      <c r="A16" s="493"/>
      <c r="B16" s="141" t="s">
        <v>188</v>
      </c>
      <c r="C16" s="147">
        <v>0</v>
      </c>
      <c r="D16" s="147">
        <v>2808</v>
      </c>
      <c r="E16" s="147">
        <v>17404</v>
      </c>
      <c r="F16" s="147">
        <v>1200</v>
      </c>
      <c r="G16" s="147">
        <v>72280</v>
      </c>
      <c r="H16" s="147">
        <v>99242</v>
      </c>
      <c r="I16" s="147">
        <v>62096</v>
      </c>
      <c r="J16" s="147">
        <v>0</v>
      </c>
      <c r="K16" s="176">
        <v>255030</v>
      </c>
      <c r="L16" s="39"/>
    </row>
    <row r="17" spans="1:12" ht="12.75">
      <c r="A17" s="493"/>
      <c r="B17" s="141" t="s">
        <v>189</v>
      </c>
      <c r="C17" s="147">
        <v>0</v>
      </c>
      <c r="D17" s="147">
        <v>0</v>
      </c>
      <c r="E17" s="147">
        <v>0</v>
      </c>
      <c r="F17" s="147">
        <v>0</v>
      </c>
      <c r="G17" s="147">
        <v>700000</v>
      </c>
      <c r="H17" s="147">
        <v>0</v>
      </c>
      <c r="I17" s="147">
        <v>0</v>
      </c>
      <c r="J17" s="147">
        <v>0</v>
      </c>
      <c r="K17" s="176">
        <v>700000</v>
      </c>
      <c r="L17" s="39"/>
    </row>
    <row r="18" spans="1:12" ht="12.75">
      <c r="A18" s="493"/>
      <c r="B18" s="141" t="s">
        <v>190</v>
      </c>
      <c r="C18" s="147">
        <v>0</v>
      </c>
      <c r="D18" s="147">
        <v>725077</v>
      </c>
      <c r="E18" s="147">
        <v>30550</v>
      </c>
      <c r="F18" s="147">
        <v>0</v>
      </c>
      <c r="G18" s="147">
        <v>348366</v>
      </c>
      <c r="H18" s="147">
        <v>-21677</v>
      </c>
      <c r="I18" s="147">
        <v>0</v>
      </c>
      <c r="J18" s="147">
        <v>0</v>
      </c>
      <c r="K18" s="176">
        <v>1082316</v>
      </c>
      <c r="L18" s="39"/>
    </row>
    <row r="19" spans="1:12" ht="12.75">
      <c r="A19" s="493"/>
      <c r="B19" s="142" t="s">
        <v>195</v>
      </c>
      <c r="C19" s="174">
        <v>84589117</v>
      </c>
      <c r="D19" s="174">
        <v>94824916</v>
      </c>
      <c r="E19" s="174">
        <v>26360590</v>
      </c>
      <c r="F19" s="174">
        <v>640015</v>
      </c>
      <c r="G19" s="174">
        <v>68725281</v>
      </c>
      <c r="H19" s="174">
        <v>87915880</v>
      </c>
      <c r="I19" s="174">
        <v>76635900</v>
      </c>
      <c r="J19" s="174">
        <v>0</v>
      </c>
      <c r="K19" s="178">
        <v>439691699</v>
      </c>
      <c r="L19" s="39"/>
    </row>
    <row r="20" spans="1:12" ht="12.75">
      <c r="A20" s="493" t="s">
        <v>284</v>
      </c>
      <c r="B20" s="141" t="s">
        <v>29</v>
      </c>
      <c r="C20" s="147">
        <v>405432</v>
      </c>
      <c r="D20" s="147">
        <v>341146</v>
      </c>
      <c r="E20" s="147">
        <v>82292</v>
      </c>
      <c r="F20" s="147">
        <v>705</v>
      </c>
      <c r="G20" s="147">
        <v>266354</v>
      </c>
      <c r="H20" s="147">
        <v>194740</v>
      </c>
      <c r="I20" s="147">
        <v>408771</v>
      </c>
      <c r="J20" s="147">
        <v>0</v>
      </c>
      <c r="K20" s="147">
        <v>1699440</v>
      </c>
      <c r="L20" s="40"/>
    </row>
    <row r="21" spans="1:12" ht="12.75">
      <c r="A21" s="493"/>
      <c r="B21" s="141" t="s">
        <v>191</v>
      </c>
      <c r="C21" s="147">
        <v>323526</v>
      </c>
      <c r="D21" s="147">
        <v>0</v>
      </c>
      <c r="E21" s="147">
        <v>0</v>
      </c>
      <c r="F21" s="147">
        <v>0</v>
      </c>
      <c r="G21" s="147">
        <v>1396158</v>
      </c>
      <c r="H21" s="147">
        <v>0</v>
      </c>
      <c r="I21" s="147">
        <v>0</v>
      </c>
      <c r="J21" s="147">
        <v>0</v>
      </c>
      <c r="K21" s="147">
        <v>1719684</v>
      </c>
      <c r="L21" s="40"/>
    </row>
    <row r="22" spans="1:12" ht="12.75">
      <c r="A22" s="493"/>
      <c r="B22" s="141" t="s">
        <v>192</v>
      </c>
      <c r="C22" s="147">
        <v>3506041</v>
      </c>
      <c r="D22" s="147">
        <v>4070474</v>
      </c>
      <c r="E22" s="147">
        <v>772301</v>
      </c>
      <c r="F22" s="147">
        <v>195210</v>
      </c>
      <c r="G22" s="147">
        <v>2159732</v>
      </c>
      <c r="H22" s="147">
        <v>3846563</v>
      </c>
      <c r="I22" s="147">
        <v>4550567</v>
      </c>
      <c r="J22" s="147">
        <v>0</v>
      </c>
      <c r="K22" s="147">
        <v>19100888</v>
      </c>
      <c r="L22" s="40"/>
    </row>
    <row r="23" spans="1:12" ht="12.75">
      <c r="A23" s="493"/>
      <c r="B23" s="141" t="s">
        <v>193</v>
      </c>
      <c r="C23" s="147">
        <v>3174409</v>
      </c>
      <c r="D23" s="147">
        <v>3494804</v>
      </c>
      <c r="E23" s="147">
        <v>871834</v>
      </c>
      <c r="F23" s="147">
        <v>164259</v>
      </c>
      <c r="G23" s="147">
        <v>2195739</v>
      </c>
      <c r="H23" s="147">
        <v>3551342</v>
      </c>
      <c r="I23" s="147">
        <v>2787324</v>
      </c>
      <c r="J23" s="147">
        <v>0</v>
      </c>
      <c r="K23" s="147">
        <v>16239711</v>
      </c>
      <c r="L23" s="40"/>
    </row>
    <row r="24" spans="1:12" ht="25.5">
      <c r="A24" s="493"/>
      <c r="B24" s="141" t="s">
        <v>194</v>
      </c>
      <c r="C24" s="147">
        <v>4950368</v>
      </c>
      <c r="D24" s="147">
        <v>6079443</v>
      </c>
      <c r="E24" s="147">
        <v>1091749</v>
      </c>
      <c r="F24" s="147">
        <v>181509</v>
      </c>
      <c r="G24" s="147">
        <v>2488934</v>
      </c>
      <c r="H24" s="147">
        <v>4536962</v>
      </c>
      <c r="I24" s="147">
        <v>3833724</v>
      </c>
      <c r="J24" s="147">
        <v>0</v>
      </c>
      <c r="K24" s="147">
        <v>23162689</v>
      </c>
      <c r="L24" s="40"/>
    </row>
    <row r="25" spans="1:12" ht="12.75">
      <c r="A25" s="493"/>
      <c r="B25" s="141" t="s">
        <v>19</v>
      </c>
      <c r="C25" s="147">
        <v>0</v>
      </c>
      <c r="D25" s="147">
        <v>0</v>
      </c>
      <c r="E25" s="147">
        <v>171471</v>
      </c>
      <c r="F25" s="147">
        <v>16569</v>
      </c>
      <c r="G25" s="147">
        <v>0</v>
      </c>
      <c r="H25" s="147">
        <v>870945</v>
      </c>
      <c r="I25" s="147">
        <v>0</v>
      </c>
      <c r="J25" s="147">
        <v>0</v>
      </c>
      <c r="K25" s="147">
        <v>1058985</v>
      </c>
      <c r="L25" s="39"/>
    </row>
    <row r="26" spans="1:12" ht="25.5">
      <c r="A26" s="495"/>
      <c r="B26" s="197" t="s">
        <v>197</v>
      </c>
      <c r="C26" s="174">
        <v>12359776</v>
      </c>
      <c r="D26" s="174">
        <v>13985867</v>
      </c>
      <c r="E26" s="174">
        <v>2989647</v>
      </c>
      <c r="F26" s="174">
        <v>558252</v>
      </c>
      <c r="G26" s="174">
        <v>8506917</v>
      </c>
      <c r="H26" s="174">
        <v>13000552</v>
      </c>
      <c r="I26" s="174">
        <v>11580386</v>
      </c>
      <c r="J26" s="174">
        <v>0</v>
      </c>
      <c r="K26" s="178">
        <v>62981397</v>
      </c>
      <c r="L26" s="39"/>
    </row>
    <row r="27" spans="1:12" ht="12.75">
      <c r="A27" s="41"/>
      <c r="B27" s="473" t="s">
        <v>267</v>
      </c>
      <c r="C27" s="474"/>
      <c r="D27" s="474"/>
      <c r="E27" s="474"/>
      <c r="F27" s="474"/>
      <c r="G27" s="474"/>
      <c r="H27" s="474"/>
      <c r="I27" s="474"/>
      <c r="J27" s="474"/>
      <c r="K27" s="475"/>
      <c r="L27" s="42"/>
    </row>
    <row r="28" spans="1:12" ht="12.75">
      <c r="A28" s="41"/>
      <c r="B28" s="476"/>
      <c r="C28" s="477"/>
      <c r="D28" s="477"/>
      <c r="E28" s="477"/>
      <c r="F28" s="477"/>
      <c r="G28" s="477"/>
      <c r="H28" s="477"/>
      <c r="I28" s="477"/>
      <c r="J28" s="477"/>
      <c r="K28" s="478"/>
      <c r="L28" s="42"/>
    </row>
    <row r="29" spans="1:12" ht="12.75">
      <c r="A29" s="34"/>
      <c r="B29" s="472"/>
      <c r="C29" s="472"/>
      <c r="D29" s="472"/>
      <c r="E29" s="472"/>
      <c r="F29" s="472"/>
      <c r="G29" s="472"/>
      <c r="H29" s="472"/>
      <c r="I29" s="472"/>
      <c r="J29" s="472"/>
      <c r="K29" s="472"/>
      <c r="L29" s="45"/>
    </row>
    <row r="34" spans="2:3" s="33" customFormat="1" ht="12.75">
      <c r="B34" s="46"/>
      <c r="C34" s="46"/>
    </row>
  </sheetData>
  <sheetProtection/>
  <mergeCells count="21">
    <mergeCell ref="A13:A19"/>
    <mergeCell ref="A7:A12"/>
    <mergeCell ref="B27:K27"/>
    <mergeCell ref="F5:F6"/>
    <mergeCell ref="B5:B6"/>
    <mergeCell ref="C5:C6"/>
    <mergeCell ref="K5:K6"/>
    <mergeCell ref="A20:A26"/>
    <mergeCell ref="D5:D6"/>
    <mergeCell ref="B29:K29"/>
    <mergeCell ref="G5:G6"/>
    <mergeCell ref="H5:H6"/>
    <mergeCell ref="I5:I6"/>
    <mergeCell ref="J5:J6"/>
    <mergeCell ref="B28:K28"/>
    <mergeCell ref="B1:K1"/>
    <mergeCell ref="B2:K2"/>
    <mergeCell ref="B3:K3"/>
    <mergeCell ref="B4:K4"/>
    <mergeCell ref="E5:E6"/>
    <mergeCell ref="A5:A6"/>
  </mergeCells>
  <conditionalFormatting sqref="K7:K11 C7:C18">
    <cfRule type="expression" priority="35" dxfId="195" stopIfTrue="1">
      <formula>D7="totalizador"</formula>
    </cfRule>
  </conditionalFormatting>
  <conditionalFormatting sqref="C20:C24">
    <cfRule type="expression" priority="33" dxfId="195" stopIfTrue="1">
      <formula>D20="totalizador"</formula>
    </cfRule>
  </conditionalFormatting>
  <conditionalFormatting sqref="C25">
    <cfRule type="expression" priority="32" dxfId="195" stopIfTrue="1">
      <formula>D25="totalizador"</formula>
    </cfRule>
  </conditionalFormatting>
  <conditionalFormatting sqref="C20:C24">
    <cfRule type="expression" priority="30" dxfId="195" stopIfTrue="1">
      <formula>D20="totalizador"</formula>
    </cfRule>
  </conditionalFormatting>
  <conditionalFormatting sqref="C25">
    <cfRule type="expression" priority="29" dxfId="195" stopIfTrue="1">
      <formula>D25="totalizador"</formula>
    </cfRule>
  </conditionalFormatting>
  <conditionalFormatting sqref="K12">
    <cfRule type="expression" priority="28" dxfId="195" stopIfTrue="1">
      <formula>L12="totalizador"</formula>
    </cfRule>
  </conditionalFormatting>
  <conditionalFormatting sqref="K13">
    <cfRule type="expression" priority="27" dxfId="195" stopIfTrue="1">
      <formula>L13="totalizador"</formula>
    </cfRule>
  </conditionalFormatting>
  <conditionalFormatting sqref="K13">
    <cfRule type="expression" priority="26" dxfId="195" stopIfTrue="1">
      <formula>L13="totalizador"</formula>
    </cfRule>
  </conditionalFormatting>
  <conditionalFormatting sqref="K20:K25">
    <cfRule type="expression" priority="23" dxfId="195" stopIfTrue="1">
      <formula>L20="totalizador"</formula>
    </cfRule>
  </conditionalFormatting>
  <conditionalFormatting sqref="K20:K25">
    <cfRule type="expression" priority="22" dxfId="195" stopIfTrue="1">
      <formula>L20="totalizador"</formula>
    </cfRule>
  </conditionalFormatting>
  <conditionalFormatting sqref="K25">
    <cfRule type="expression" priority="21" dxfId="195" stopIfTrue="1">
      <formula>L25="totalizador"</formula>
    </cfRule>
  </conditionalFormatting>
  <conditionalFormatting sqref="K25">
    <cfRule type="expression" priority="20" dxfId="195" stopIfTrue="1">
      <formula>L25="totalizador"</formula>
    </cfRule>
  </conditionalFormatting>
  <conditionalFormatting sqref="D11:J12 D18:J18">
    <cfRule type="expression" priority="9" dxfId="195" stopIfTrue="1">
      <formula>E11="totalizador"</formula>
    </cfRule>
  </conditionalFormatting>
  <conditionalFormatting sqref="D25:J25">
    <cfRule type="expression" priority="7" dxfId="195" stopIfTrue="1">
      <formula>E25="totalizador"</formula>
    </cfRule>
  </conditionalFormatting>
  <conditionalFormatting sqref="D25:J25">
    <cfRule type="expression" priority="5" dxfId="195" stopIfTrue="1">
      <formula>E25="totalizador"</formula>
    </cfRule>
  </conditionalFormatting>
  <conditionalFormatting sqref="D7:J10">
    <cfRule type="expression" priority="4" dxfId="195" stopIfTrue="1">
      <formula>E7="totalizador"</formula>
    </cfRule>
  </conditionalFormatting>
  <conditionalFormatting sqref="D13:J17">
    <cfRule type="expression" priority="3" dxfId="195" stopIfTrue="1">
      <formula>E13="totalizador"</formula>
    </cfRule>
  </conditionalFormatting>
  <conditionalFormatting sqref="D20:J24">
    <cfRule type="expression" priority="2" dxfId="195" stopIfTrue="1">
      <formula>E20="totalizador"</formula>
    </cfRule>
  </conditionalFormatting>
  <conditionalFormatting sqref="D20:J24">
    <cfRule type="expression" priority="1" dxfId="195" stopIfTrue="1">
      <formula>E20="totalizador"</formula>
    </cfRule>
  </conditionalFormatting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14.16015625" style="33" customWidth="1"/>
    <col min="2" max="2" width="60.83203125" style="33" customWidth="1"/>
    <col min="3" max="8" width="15.83203125" style="33" customWidth="1"/>
    <col min="9" max="9" width="16.83203125" style="33" customWidth="1"/>
    <col min="10" max="10" width="13.5" style="33" customWidth="1"/>
    <col min="11" max="16384" width="9" style="34" customWidth="1"/>
  </cols>
  <sheetData>
    <row r="1" spans="2:9" ht="12.75">
      <c r="B1" s="484"/>
      <c r="C1" s="484"/>
      <c r="D1" s="484"/>
      <c r="E1" s="484"/>
      <c r="F1" s="484"/>
      <c r="G1" s="484"/>
      <c r="H1" s="484"/>
      <c r="I1" s="484"/>
    </row>
    <row r="2" spans="2:10" ht="12.75">
      <c r="B2" s="366" t="s">
        <v>44</v>
      </c>
      <c r="C2" s="367"/>
      <c r="D2" s="367"/>
      <c r="E2" s="367"/>
      <c r="F2" s="367"/>
      <c r="G2" s="367"/>
      <c r="H2" s="367"/>
      <c r="I2" s="368"/>
      <c r="J2" s="35"/>
    </row>
    <row r="3" spans="2:10" ht="12.75">
      <c r="B3" s="440" t="s">
        <v>276</v>
      </c>
      <c r="C3" s="441"/>
      <c r="D3" s="441"/>
      <c r="E3" s="441"/>
      <c r="F3" s="441"/>
      <c r="G3" s="441"/>
      <c r="H3" s="441"/>
      <c r="I3" s="442"/>
      <c r="J3" s="36"/>
    </row>
    <row r="4" spans="1:9" ht="12.75">
      <c r="A4" s="37"/>
      <c r="B4" s="462" t="s">
        <v>258</v>
      </c>
      <c r="C4" s="463"/>
      <c r="D4" s="463"/>
      <c r="E4" s="463"/>
      <c r="F4" s="463"/>
      <c r="G4" s="463"/>
      <c r="H4" s="463"/>
      <c r="I4" s="464"/>
    </row>
    <row r="5" spans="1:10" ht="15.75" customHeight="1">
      <c r="A5" s="491"/>
      <c r="B5" s="481" t="s">
        <v>23</v>
      </c>
      <c r="C5" s="430" t="s">
        <v>11</v>
      </c>
      <c r="D5" s="430" t="s">
        <v>54</v>
      </c>
      <c r="E5" s="430" t="s">
        <v>26</v>
      </c>
      <c r="F5" s="430" t="s">
        <v>13</v>
      </c>
      <c r="G5" s="430" t="s">
        <v>56</v>
      </c>
      <c r="H5" s="430" t="s">
        <v>15</v>
      </c>
      <c r="I5" s="428" t="s">
        <v>18</v>
      </c>
      <c r="J5" s="38"/>
    </row>
    <row r="6" spans="1:10" ht="12.75">
      <c r="A6" s="492"/>
      <c r="B6" s="482"/>
      <c r="C6" s="431"/>
      <c r="D6" s="431"/>
      <c r="E6" s="431"/>
      <c r="F6" s="431"/>
      <c r="G6" s="431"/>
      <c r="H6" s="431"/>
      <c r="I6" s="429"/>
      <c r="J6" s="38"/>
    </row>
    <row r="7" spans="1:10" ht="12.75">
      <c r="A7" s="494" t="s">
        <v>84</v>
      </c>
      <c r="B7" s="141" t="s">
        <v>182</v>
      </c>
      <c r="C7" s="147">
        <v>351729</v>
      </c>
      <c r="D7" s="147">
        <v>3570030</v>
      </c>
      <c r="E7" s="147">
        <v>3669882</v>
      </c>
      <c r="F7" s="147">
        <v>737862</v>
      </c>
      <c r="G7" s="147">
        <v>3685804</v>
      </c>
      <c r="H7" s="147">
        <v>258913</v>
      </c>
      <c r="I7" s="176">
        <v>12274220</v>
      </c>
      <c r="J7" s="39"/>
    </row>
    <row r="8" spans="1:10" ht="12.75">
      <c r="A8" s="493"/>
      <c r="B8" s="141" t="s">
        <v>183</v>
      </c>
      <c r="C8" s="147">
        <v>53346</v>
      </c>
      <c r="D8" s="147">
        <v>592448</v>
      </c>
      <c r="E8" s="147">
        <v>1881975</v>
      </c>
      <c r="F8" s="147">
        <v>26718</v>
      </c>
      <c r="G8" s="147">
        <v>394133</v>
      </c>
      <c r="H8" s="147">
        <v>88293</v>
      </c>
      <c r="I8" s="176">
        <v>3036913</v>
      </c>
      <c r="J8" s="39"/>
    </row>
    <row r="9" spans="1:10" ht="12.75">
      <c r="A9" s="493"/>
      <c r="B9" s="141" t="s">
        <v>184</v>
      </c>
      <c r="C9" s="147">
        <v>81535</v>
      </c>
      <c r="D9" s="147">
        <v>5352748</v>
      </c>
      <c r="E9" s="147">
        <v>309541</v>
      </c>
      <c r="F9" s="147">
        <v>1903477</v>
      </c>
      <c r="G9" s="147">
        <v>1310330</v>
      </c>
      <c r="H9" s="147">
        <v>224000</v>
      </c>
      <c r="I9" s="176">
        <v>9181631</v>
      </c>
      <c r="J9" s="39"/>
    </row>
    <row r="10" spans="1:10" ht="12.75">
      <c r="A10" s="493"/>
      <c r="B10" s="141" t="s">
        <v>53</v>
      </c>
      <c r="C10" s="147">
        <v>0</v>
      </c>
      <c r="D10" s="147">
        <v>0</v>
      </c>
      <c r="E10" s="147">
        <v>0</v>
      </c>
      <c r="F10" s="147">
        <v>0</v>
      </c>
      <c r="G10" s="147">
        <v>0</v>
      </c>
      <c r="H10" s="147">
        <v>0</v>
      </c>
      <c r="I10" s="176">
        <v>0</v>
      </c>
      <c r="J10" s="40"/>
    </row>
    <row r="11" spans="1:10" ht="12.75">
      <c r="A11" s="493"/>
      <c r="B11" s="141" t="s">
        <v>19</v>
      </c>
      <c r="C11" s="147">
        <v>0</v>
      </c>
      <c r="D11" s="147">
        <v>0</v>
      </c>
      <c r="E11" s="147">
        <v>0</v>
      </c>
      <c r="F11" s="147">
        <v>0</v>
      </c>
      <c r="G11" s="147">
        <v>0</v>
      </c>
      <c r="H11" s="147">
        <v>0</v>
      </c>
      <c r="I11" s="176">
        <v>0</v>
      </c>
      <c r="J11" s="39"/>
    </row>
    <row r="12" spans="1:10" ht="12.75">
      <c r="A12" s="493"/>
      <c r="B12" s="150" t="s">
        <v>196</v>
      </c>
      <c r="C12" s="174">
        <v>486610</v>
      </c>
      <c r="D12" s="174">
        <v>9515226</v>
      </c>
      <c r="E12" s="174">
        <v>5861398</v>
      </c>
      <c r="F12" s="174">
        <v>2668057</v>
      </c>
      <c r="G12" s="174">
        <v>5390267</v>
      </c>
      <c r="H12" s="174">
        <v>571206</v>
      </c>
      <c r="I12" s="178">
        <v>24492764</v>
      </c>
      <c r="J12" s="39"/>
    </row>
    <row r="13" spans="1:10" ht="12.75">
      <c r="A13" s="493" t="s">
        <v>176</v>
      </c>
      <c r="B13" s="141" t="s">
        <v>185</v>
      </c>
      <c r="C13" s="147">
        <v>376175</v>
      </c>
      <c r="D13" s="147">
        <v>7519664</v>
      </c>
      <c r="E13" s="147">
        <v>4704836</v>
      </c>
      <c r="F13" s="147">
        <v>2477745</v>
      </c>
      <c r="G13" s="147">
        <v>3895249</v>
      </c>
      <c r="H13" s="147">
        <v>383439</v>
      </c>
      <c r="I13" s="176">
        <v>19357108</v>
      </c>
      <c r="J13" s="39"/>
    </row>
    <row r="14" spans="1:10" ht="12.75">
      <c r="A14" s="493"/>
      <c r="B14" s="141" t="s">
        <v>186</v>
      </c>
      <c r="C14" s="147">
        <v>103403</v>
      </c>
      <c r="D14" s="147">
        <v>706849</v>
      </c>
      <c r="E14" s="147">
        <v>903980</v>
      </c>
      <c r="F14" s="147">
        <v>141252</v>
      </c>
      <c r="G14" s="147">
        <v>763274</v>
      </c>
      <c r="H14" s="147">
        <v>114429</v>
      </c>
      <c r="I14" s="176">
        <v>2733187</v>
      </c>
      <c r="J14" s="39"/>
    </row>
    <row r="15" spans="1:10" ht="12.75">
      <c r="A15" s="493"/>
      <c r="B15" s="141" t="s">
        <v>187</v>
      </c>
      <c r="C15" s="147">
        <v>0</v>
      </c>
      <c r="D15" s="147">
        <v>10925</v>
      </c>
      <c r="E15" s="147">
        <v>9764</v>
      </c>
      <c r="F15" s="147">
        <v>33612</v>
      </c>
      <c r="G15" s="147">
        <v>68403</v>
      </c>
      <c r="H15" s="147">
        <v>0</v>
      </c>
      <c r="I15" s="176">
        <v>122704</v>
      </c>
      <c r="J15" s="39"/>
    </row>
    <row r="16" spans="1:10" ht="12.75">
      <c r="A16" s="493"/>
      <c r="B16" s="141" t="s">
        <v>188</v>
      </c>
      <c r="C16" s="147">
        <v>0</v>
      </c>
      <c r="D16" s="147">
        <v>0</v>
      </c>
      <c r="E16" s="147">
        <v>357</v>
      </c>
      <c r="F16" s="147">
        <v>0</v>
      </c>
      <c r="G16" s="147">
        <v>4383</v>
      </c>
      <c r="H16" s="147">
        <v>116</v>
      </c>
      <c r="I16" s="176">
        <v>4856</v>
      </c>
      <c r="J16" s="39"/>
    </row>
    <row r="17" spans="1:10" ht="12.75">
      <c r="A17" s="493"/>
      <c r="B17" s="141" t="s">
        <v>189</v>
      </c>
      <c r="C17" s="147">
        <v>0</v>
      </c>
      <c r="D17" s="147">
        <v>0</v>
      </c>
      <c r="E17" s="147">
        <v>0</v>
      </c>
      <c r="F17" s="147">
        <v>0</v>
      </c>
      <c r="G17" s="147">
        <v>0</v>
      </c>
      <c r="H17" s="147">
        <v>0</v>
      </c>
      <c r="I17" s="176">
        <v>0</v>
      </c>
      <c r="J17" s="39"/>
    </row>
    <row r="18" spans="1:10" ht="12.75">
      <c r="A18" s="493"/>
      <c r="B18" s="141" t="s">
        <v>190</v>
      </c>
      <c r="C18" s="147">
        <v>0</v>
      </c>
      <c r="D18" s="147">
        <v>1357086</v>
      </c>
      <c r="E18" s="147">
        <v>0</v>
      </c>
      <c r="F18" s="147">
        <v>0</v>
      </c>
      <c r="G18" s="147">
        <v>0</v>
      </c>
      <c r="H18" s="147">
        <v>0</v>
      </c>
      <c r="I18" s="176">
        <v>1357086</v>
      </c>
      <c r="J18" s="40"/>
    </row>
    <row r="19" spans="1:10" ht="12.75">
      <c r="A19" s="493"/>
      <c r="B19" s="150" t="s">
        <v>195</v>
      </c>
      <c r="C19" s="174">
        <v>479578</v>
      </c>
      <c r="D19" s="174">
        <v>9594524</v>
      </c>
      <c r="E19" s="174">
        <v>5618937</v>
      </c>
      <c r="F19" s="174">
        <v>2652609</v>
      </c>
      <c r="G19" s="174">
        <v>4731309</v>
      </c>
      <c r="H19" s="174">
        <v>497984</v>
      </c>
      <c r="I19" s="178">
        <v>23574941</v>
      </c>
      <c r="J19" s="40"/>
    </row>
    <row r="20" spans="1:10" ht="12.75">
      <c r="A20" s="493" t="s">
        <v>284</v>
      </c>
      <c r="B20" s="141" t="s">
        <v>29</v>
      </c>
      <c r="C20" s="147">
        <v>300</v>
      </c>
      <c r="D20" s="147">
        <v>0</v>
      </c>
      <c r="E20" s="147">
        <v>4338</v>
      </c>
      <c r="F20" s="147">
        <v>0</v>
      </c>
      <c r="G20" s="147">
        <v>3846</v>
      </c>
      <c r="H20" s="147">
        <v>0</v>
      </c>
      <c r="I20" s="176">
        <v>8484</v>
      </c>
      <c r="J20" s="39"/>
    </row>
    <row r="21" spans="1:10" ht="12.75">
      <c r="A21" s="493"/>
      <c r="B21" s="141" t="s">
        <v>191</v>
      </c>
      <c r="C21" s="147">
        <v>0</v>
      </c>
      <c r="D21" s="147">
        <v>0</v>
      </c>
      <c r="E21" s="147">
        <v>0</v>
      </c>
      <c r="F21" s="147">
        <v>0</v>
      </c>
      <c r="G21" s="147">
        <v>0</v>
      </c>
      <c r="H21" s="147">
        <v>0</v>
      </c>
      <c r="I21" s="176">
        <v>0</v>
      </c>
      <c r="J21" s="39"/>
    </row>
    <row r="22" spans="1:10" ht="12.75">
      <c r="A22" s="493"/>
      <c r="B22" s="141" t="s">
        <v>192</v>
      </c>
      <c r="C22" s="147">
        <v>0</v>
      </c>
      <c r="D22" s="147">
        <v>234697</v>
      </c>
      <c r="E22" s="147">
        <v>8751</v>
      </c>
      <c r="F22" s="147">
        <v>0</v>
      </c>
      <c r="G22" s="147">
        <v>458377</v>
      </c>
      <c r="H22" s="147">
        <v>46019</v>
      </c>
      <c r="I22" s="176">
        <v>747844</v>
      </c>
      <c r="J22" s="39"/>
    </row>
    <row r="23" spans="1:10" ht="12.75">
      <c r="A23" s="493"/>
      <c r="B23" s="141" t="s">
        <v>193</v>
      </c>
      <c r="C23" s="147">
        <v>0</v>
      </c>
      <c r="D23" s="147">
        <v>59964</v>
      </c>
      <c r="E23" s="147">
        <v>0</v>
      </c>
      <c r="F23" s="147">
        <v>0</v>
      </c>
      <c r="G23" s="147">
        <v>0</v>
      </c>
      <c r="H23" s="147">
        <v>0</v>
      </c>
      <c r="I23" s="176">
        <v>59964</v>
      </c>
      <c r="J23" s="40"/>
    </row>
    <row r="24" spans="1:10" ht="25.5">
      <c r="A24" s="493"/>
      <c r="B24" s="141" t="s">
        <v>194</v>
      </c>
      <c r="C24" s="147">
        <v>137817</v>
      </c>
      <c r="D24" s="147">
        <v>234146</v>
      </c>
      <c r="E24" s="147">
        <v>530082</v>
      </c>
      <c r="F24" s="147">
        <v>194937</v>
      </c>
      <c r="G24" s="147">
        <v>280261</v>
      </c>
      <c r="H24" s="147">
        <v>28359</v>
      </c>
      <c r="I24" s="176">
        <v>1405602</v>
      </c>
      <c r="J24" s="40"/>
    </row>
    <row r="25" spans="1:10" ht="12.75">
      <c r="A25" s="493"/>
      <c r="B25" s="141" t="s">
        <v>19</v>
      </c>
      <c r="C25" s="147">
        <v>0</v>
      </c>
      <c r="D25" s="147">
        <v>111604</v>
      </c>
      <c r="E25" s="147">
        <v>95141</v>
      </c>
      <c r="F25" s="147">
        <v>0</v>
      </c>
      <c r="G25" s="147">
        <v>0</v>
      </c>
      <c r="H25" s="147">
        <v>-1947</v>
      </c>
      <c r="I25" s="176">
        <v>204798</v>
      </c>
      <c r="J25" s="39"/>
    </row>
    <row r="26" spans="1:10" ht="25.5">
      <c r="A26" s="495"/>
      <c r="B26" s="197" t="s">
        <v>197</v>
      </c>
      <c r="C26" s="174">
        <v>138117</v>
      </c>
      <c r="D26" s="174">
        <v>640411</v>
      </c>
      <c r="E26" s="174">
        <v>638312</v>
      </c>
      <c r="F26" s="174">
        <v>194937</v>
      </c>
      <c r="G26" s="174">
        <v>742484</v>
      </c>
      <c r="H26" s="174">
        <v>72431</v>
      </c>
      <c r="I26" s="178">
        <v>2426692</v>
      </c>
      <c r="J26" s="39"/>
    </row>
    <row r="27" spans="1:10" ht="12.75">
      <c r="A27" s="41"/>
      <c r="B27" s="488" t="s">
        <v>267</v>
      </c>
      <c r="C27" s="489"/>
      <c r="D27" s="489"/>
      <c r="E27" s="489"/>
      <c r="F27" s="489"/>
      <c r="G27" s="489"/>
      <c r="H27" s="489"/>
      <c r="I27" s="490"/>
      <c r="J27" s="42"/>
    </row>
    <row r="28" spans="1:10" ht="11.25" customHeight="1">
      <c r="A28" s="41"/>
      <c r="B28" s="485"/>
      <c r="C28" s="486"/>
      <c r="D28" s="486"/>
      <c r="E28" s="486"/>
      <c r="F28" s="486"/>
      <c r="G28" s="486"/>
      <c r="H28" s="486"/>
      <c r="I28" s="487"/>
      <c r="J28" s="34"/>
    </row>
    <row r="29" spans="2:9" ht="12.75">
      <c r="B29" s="483"/>
      <c r="C29" s="483"/>
      <c r="D29" s="483"/>
      <c r="E29" s="483"/>
      <c r="F29" s="483"/>
      <c r="G29" s="483"/>
      <c r="H29" s="483"/>
      <c r="I29" s="483"/>
    </row>
    <row r="30" spans="2:9" ht="12.75">
      <c r="B30" s="483"/>
      <c r="C30" s="483"/>
      <c r="D30" s="483"/>
      <c r="E30" s="483"/>
      <c r="F30" s="483"/>
      <c r="G30" s="483"/>
      <c r="H30" s="483"/>
      <c r="I30" s="483"/>
    </row>
  </sheetData>
  <sheetProtection/>
  <mergeCells count="20">
    <mergeCell ref="D5:D6"/>
    <mergeCell ref="E5:E6"/>
    <mergeCell ref="F5:F6"/>
    <mergeCell ref="B30:I30"/>
    <mergeCell ref="G5:G6"/>
    <mergeCell ref="H5:H6"/>
    <mergeCell ref="I5:I6"/>
    <mergeCell ref="B27:I27"/>
    <mergeCell ref="B28:I28"/>
    <mergeCell ref="B29:I29"/>
    <mergeCell ref="A7:A12"/>
    <mergeCell ref="A13:A19"/>
    <mergeCell ref="A20:A26"/>
    <mergeCell ref="B1:I1"/>
    <mergeCell ref="B2:I2"/>
    <mergeCell ref="B3:I3"/>
    <mergeCell ref="B4:I4"/>
    <mergeCell ref="A5:A6"/>
    <mergeCell ref="B5:B6"/>
    <mergeCell ref="C5:C6"/>
  </mergeCells>
  <conditionalFormatting sqref="C7:C24">
    <cfRule type="expression" priority="162" dxfId="195" stopIfTrue="1">
      <formula>D7="totalizador"</formula>
    </cfRule>
  </conditionalFormatting>
  <conditionalFormatting sqref="I12 I19">
    <cfRule type="expression" priority="161" dxfId="195" stopIfTrue="1">
      <formula>J12="totalizador"</formula>
    </cfRule>
  </conditionalFormatting>
  <conditionalFormatting sqref="C23">
    <cfRule type="expression" priority="160" dxfId="195" stopIfTrue="1">
      <formula>D23="totalizador"</formula>
    </cfRule>
  </conditionalFormatting>
  <conditionalFormatting sqref="C25">
    <cfRule type="expression" priority="159" dxfId="195" stopIfTrue="1">
      <formula>D25="totalizador"</formula>
    </cfRule>
  </conditionalFormatting>
  <conditionalFormatting sqref="I12 I19">
    <cfRule type="expression" priority="158" dxfId="195" stopIfTrue="1">
      <formula>J12="totalizador"</formula>
    </cfRule>
  </conditionalFormatting>
  <conditionalFormatting sqref="C23">
    <cfRule type="expression" priority="157" dxfId="195" stopIfTrue="1">
      <formula>D23="totalizador"</formula>
    </cfRule>
  </conditionalFormatting>
  <conditionalFormatting sqref="C25">
    <cfRule type="expression" priority="156" dxfId="195" stopIfTrue="1">
      <formula>D25="totalizador"</formula>
    </cfRule>
  </conditionalFormatting>
  <conditionalFormatting sqref="I9">
    <cfRule type="expression" priority="155" dxfId="195" stopIfTrue="1">
      <formula>J9="totalizador"</formula>
    </cfRule>
  </conditionalFormatting>
  <conditionalFormatting sqref="I10">
    <cfRule type="expression" priority="154" dxfId="195" stopIfTrue="1">
      <formula>J10="totalizador"</formula>
    </cfRule>
  </conditionalFormatting>
  <conditionalFormatting sqref="I10">
    <cfRule type="expression" priority="153" dxfId="195" stopIfTrue="1">
      <formula>J10="totalizador"</formula>
    </cfRule>
  </conditionalFormatting>
  <conditionalFormatting sqref="I19">
    <cfRule type="expression" priority="152" dxfId="195" stopIfTrue="1">
      <formula>J19="totalizador"</formula>
    </cfRule>
  </conditionalFormatting>
  <conditionalFormatting sqref="I19">
    <cfRule type="expression" priority="151" dxfId="195" stopIfTrue="1">
      <formula>J19="totalizador"</formula>
    </cfRule>
  </conditionalFormatting>
  <conditionalFormatting sqref="C13:C17 C20:C24">
    <cfRule type="expression" priority="141" dxfId="195" stopIfTrue="1">
      <formula>D13="totalizador"</formula>
    </cfRule>
  </conditionalFormatting>
  <conditionalFormatting sqref="C23">
    <cfRule type="expression" priority="140" dxfId="195" stopIfTrue="1">
      <formula>D23="totalizador"</formula>
    </cfRule>
  </conditionalFormatting>
  <conditionalFormatting sqref="C25">
    <cfRule type="expression" priority="139" dxfId="195" stopIfTrue="1">
      <formula>D25="totalizador"</formula>
    </cfRule>
  </conditionalFormatting>
  <conditionalFormatting sqref="C13:C17 C20:C24">
    <cfRule type="expression" priority="138" dxfId="195" stopIfTrue="1">
      <formula>D13="totalizador"</formula>
    </cfRule>
  </conditionalFormatting>
  <conditionalFormatting sqref="C23">
    <cfRule type="expression" priority="137" dxfId="195" stopIfTrue="1">
      <formula>D23="totalizador"</formula>
    </cfRule>
  </conditionalFormatting>
  <conditionalFormatting sqref="C25">
    <cfRule type="expression" priority="136" dxfId="195" stopIfTrue="1">
      <formula>D25="totalizador"</formula>
    </cfRule>
  </conditionalFormatting>
  <conditionalFormatting sqref="I9">
    <cfRule type="expression" priority="135" dxfId="195" stopIfTrue="1">
      <formula>J9="totalizador"</formula>
    </cfRule>
  </conditionalFormatting>
  <conditionalFormatting sqref="I9">
    <cfRule type="expression" priority="134" dxfId="195" stopIfTrue="1">
      <formula>J9="totalizador"</formula>
    </cfRule>
  </conditionalFormatting>
  <conditionalFormatting sqref="C9">
    <cfRule type="expression" priority="133" dxfId="195" stopIfTrue="1">
      <formula>D9="totalizador"</formula>
    </cfRule>
  </conditionalFormatting>
  <conditionalFormatting sqref="C10">
    <cfRule type="expression" priority="132" dxfId="195" stopIfTrue="1">
      <formula>D10="totalizador"</formula>
    </cfRule>
  </conditionalFormatting>
  <conditionalFormatting sqref="C10">
    <cfRule type="expression" priority="131" dxfId="195" stopIfTrue="1">
      <formula>D10="totalizador"</formula>
    </cfRule>
  </conditionalFormatting>
  <conditionalFormatting sqref="C18:C19">
    <cfRule type="expression" priority="130" dxfId="195" stopIfTrue="1">
      <formula>D18="totalizador"</formula>
    </cfRule>
  </conditionalFormatting>
  <conditionalFormatting sqref="C18:C19">
    <cfRule type="expression" priority="129" dxfId="195" stopIfTrue="1">
      <formula>D18="totalizador"</formula>
    </cfRule>
  </conditionalFormatting>
  <conditionalFormatting sqref="C23">
    <cfRule type="expression" priority="128" dxfId="195" stopIfTrue="1">
      <formula>D23="totalizador"</formula>
    </cfRule>
  </conditionalFormatting>
  <conditionalFormatting sqref="C23">
    <cfRule type="expression" priority="127" dxfId="195" stopIfTrue="1">
      <formula>D23="totalizador"</formula>
    </cfRule>
  </conditionalFormatting>
  <conditionalFormatting sqref="C25">
    <cfRule type="expression" priority="126" dxfId="195" stopIfTrue="1">
      <formula>D25="totalizador"</formula>
    </cfRule>
  </conditionalFormatting>
  <conditionalFormatting sqref="C25">
    <cfRule type="expression" priority="125" dxfId="195" stopIfTrue="1">
      <formula>D25="totalizador"</formula>
    </cfRule>
  </conditionalFormatting>
  <conditionalFormatting sqref="C23">
    <cfRule type="expression" priority="124" dxfId="195" stopIfTrue="1">
      <formula>D23="totalizador"</formula>
    </cfRule>
  </conditionalFormatting>
  <conditionalFormatting sqref="C23">
    <cfRule type="expression" priority="123" dxfId="195" stopIfTrue="1">
      <formula>D23="totalizador"</formula>
    </cfRule>
  </conditionalFormatting>
  <conditionalFormatting sqref="C25">
    <cfRule type="expression" priority="122" dxfId="195" stopIfTrue="1">
      <formula>D25="totalizador"</formula>
    </cfRule>
  </conditionalFormatting>
  <conditionalFormatting sqref="C25">
    <cfRule type="expression" priority="121" dxfId="195" stopIfTrue="1">
      <formula>D25="totalizador"</formula>
    </cfRule>
  </conditionalFormatting>
  <conditionalFormatting sqref="C9">
    <cfRule type="expression" priority="120" dxfId="195" stopIfTrue="1">
      <formula>D9="totalizador"</formula>
    </cfRule>
  </conditionalFormatting>
  <conditionalFormatting sqref="C9">
    <cfRule type="expression" priority="119" dxfId="195" stopIfTrue="1">
      <formula>D9="totalizador"</formula>
    </cfRule>
  </conditionalFormatting>
  <conditionalFormatting sqref="C13:C17">
    <cfRule type="expression" priority="118" dxfId="195" stopIfTrue="1">
      <formula>D13="totalizador"</formula>
    </cfRule>
  </conditionalFormatting>
  <conditionalFormatting sqref="C20:C24">
    <cfRule type="expression" priority="117" dxfId="195" stopIfTrue="1">
      <formula>D20="totalizador"</formula>
    </cfRule>
  </conditionalFormatting>
  <conditionalFormatting sqref="C25">
    <cfRule type="expression" priority="116" dxfId="195" stopIfTrue="1">
      <formula>D25="totalizador"</formula>
    </cfRule>
  </conditionalFormatting>
  <conditionalFormatting sqref="C20:C24">
    <cfRule type="expression" priority="115" dxfId="195" stopIfTrue="1">
      <formula>D20="totalizador"</formula>
    </cfRule>
  </conditionalFormatting>
  <conditionalFormatting sqref="C25">
    <cfRule type="expression" priority="114" dxfId="195" stopIfTrue="1">
      <formula>D25="totalizador"</formula>
    </cfRule>
  </conditionalFormatting>
  <conditionalFormatting sqref="I9">
    <cfRule type="expression" priority="113" dxfId="195" stopIfTrue="1">
      <formula>J9="totalizador"</formula>
    </cfRule>
  </conditionalFormatting>
  <conditionalFormatting sqref="I9">
    <cfRule type="expression" priority="112" dxfId="195" stopIfTrue="1">
      <formula>J9="totalizador"</formula>
    </cfRule>
  </conditionalFormatting>
  <conditionalFormatting sqref="I9">
    <cfRule type="expression" priority="111" dxfId="195" stopIfTrue="1">
      <formula>J9="totalizador"</formula>
    </cfRule>
  </conditionalFormatting>
  <conditionalFormatting sqref="I9">
    <cfRule type="expression" priority="110" dxfId="195" stopIfTrue="1">
      <formula>J9="totalizador"</formula>
    </cfRule>
  </conditionalFormatting>
  <conditionalFormatting sqref="I9">
    <cfRule type="expression" priority="109" dxfId="195" stopIfTrue="1">
      <formula>J9="totalizador"</formula>
    </cfRule>
  </conditionalFormatting>
  <conditionalFormatting sqref="I9">
    <cfRule type="expression" priority="108" dxfId="195" stopIfTrue="1">
      <formula>J9="totalizador"</formula>
    </cfRule>
  </conditionalFormatting>
  <conditionalFormatting sqref="I12">
    <cfRule type="expression" priority="107" dxfId="195" stopIfTrue="1">
      <formula>J12="totalizador"</formula>
    </cfRule>
  </conditionalFormatting>
  <conditionalFormatting sqref="I12">
    <cfRule type="expression" priority="106" dxfId="195" stopIfTrue="1">
      <formula>J12="totalizador"</formula>
    </cfRule>
  </conditionalFormatting>
  <conditionalFormatting sqref="I12">
    <cfRule type="expression" priority="105" dxfId="195" stopIfTrue="1">
      <formula>J12="totalizador"</formula>
    </cfRule>
  </conditionalFormatting>
  <conditionalFormatting sqref="I19">
    <cfRule type="expression" priority="104" dxfId="195" stopIfTrue="1">
      <formula>J19="totalizador"</formula>
    </cfRule>
  </conditionalFormatting>
  <conditionalFormatting sqref="I19">
    <cfRule type="expression" priority="103" dxfId="195" stopIfTrue="1">
      <formula>J19="totalizador"</formula>
    </cfRule>
  </conditionalFormatting>
  <conditionalFormatting sqref="I19">
    <cfRule type="expression" priority="102" dxfId="195" stopIfTrue="1">
      <formula>J19="totalizador"</formula>
    </cfRule>
  </conditionalFormatting>
  <conditionalFormatting sqref="I19">
    <cfRule type="expression" priority="101" dxfId="195" stopIfTrue="1">
      <formula>J19="totalizador"</formula>
    </cfRule>
  </conditionalFormatting>
  <conditionalFormatting sqref="C11">
    <cfRule type="expression" priority="90" dxfId="195" stopIfTrue="1">
      <formula>D11="totalizador"</formula>
    </cfRule>
  </conditionalFormatting>
  <conditionalFormatting sqref="D11:H12 D18:H19">
    <cfRule type="expression" priority="60" dxfId="195" stopIfTrue="1">
      <formula>E11="totalizador"</formula>
    </cfRule>
  </conditionalFormatting>
  <conditionalFormatting sqref="D25:H25">
    <cfRule type="expression" priority="58" dxfId="195" stopIfTrue="1">
      <formula>E25="totalizador"</formula>
    </cfRule>
  </conditionalFormatting>
  <conditionalFormatting sqref="D25:H25">
    <cfRule type="expression" priority="56" dxfId="195" stopIfTrue="1">
      <formula>E25="totalizador"</formula>
    </cfRule>
  </conditionalFormatting>
  <conditionalFormatting sqref="D25:H25">
    <cfRule type="expression" priority="53" dxfId="195" stopIfTrue="1">
      <formula>E25="totalizador"</formula>
    </cfRule>
  </conditionalFormatting>
  <conditionalFormatting sqref="D25:H25">
    <cfRule type="expression" priority="50" dxfId="195" stopIfTrue="1">
      <formula>E25="totalizador"</formula>
    </cfRule>
  </conditionalFormatting>
  <conditionalFormatting sqref="D18:H19">
    <cfRule type="expression" priority="46" dxfId="195" stopIfTrue="1">
      <formula>E18="totalizador"</formula>
    </cfRule>
  </conditionalFormatting>
  <conditionalFormatting sqref="D18:H19">
    <cfRule type="expression" priority="45" dxfId="195" stopIfTrue="1">
      <formula>E18="totalizador"</formula>
    </cfRule>
  </conditionalFormatting>
  <conditionalFormatting sqref="D25:H25">
    <cfRule type="expression" priority="42" dxfId="195" stopIfTrue="1">
      <formula>E25="totalizador"</formula>
    </cfRule>
  </conditionalFormatting>
  <conditionalFormatting sqref="D25:H25">
    <cfRule type="expression" priority="41" dxfId="195" stopIfTrue="1">
      <formula>E25="totalizador"</formula>
    </cfRule>
  </conditionalFormatting>
  <conditionalFormatting sqref="D25:H25">
    <cfRule type="expression" priority="38" dxfId="195" stopIfTrue="1">
      <formula>E25="totalizador"</formula>
    </cfRule>
  </conditionalFormatting>
  <conditionalFormatting sqref="D25:H25">
    <cfRule type="expression" priority="37" dxfId="195" stopIfTrue="1">
      <formula>E25="totalizador"</formula>
    </cfRule>
  </conditionalFormatting>
  <conditionalFormatting sqref="D25:H25">
    <cfRule type="expression" priority="32" dxfId="195" stopIfTrue="1">
      <formula>E25="totalizador"</formula>
    </cfRule>
  </conditionalFormatting>
  <conditionalFormatting sqref="D25:H25">
    <cfRule type="expression" priority="30" dxfId="195" stopIfTrue="1">
      <formula>E25="totalizador"</formula>
    </cfRule>
  </conditionalFormatting>
  <conditionalFormatting sqref="D11:H11">
    <cfRule type="expression" priority="29" dxfId="195" stopIfTrue="1">
      <formula>E11="totalizador"</formula>
    </cfRule>
  </conditionalFormatting>
  <conditionalFormatting sqref="D7:H10">
    <cfRule type="expression" priority="28" dxfId="195" stopIfTrue="1">
      <formula>E7="totalizador"</formula>
    </cfRule>
  </conditionalFormatting>
  <conditionalFormatting sqref="D9:H9">
    <cfRule type="expression" priority="27" dxfId="195" stopIfTrue="1">
      <formula>E9="totalizador"</formula>
    </cfRule>
  </conditionalFormatting>
  <conditionalFormatting sqref="D10:H10">
    <cfRule type="expression" priority="26" dxfId="195" stopIfTrue="1">
      <formula>E10="totalizador"</formula>
    </cfRule>
  </conditionalFormatting>
  <conditionalFormatting sqref="D10:H10">
    <cfRule type="expression" priority="25" dxfId="195" stopIfTrue="1">
      <formula>E10="totalizador"</formula>
    </cfRule>
  </conditionalFormatting>
  <conditionalFormatting sqref="D9:H9">
    <cfRule type="expression" priority="24" dxfId="195" stopIfTrue="1">
      <formula>E9="totalizador"</formula>
    </cfRule>
  </conditionalFormatting>
  <conditionalFormatting sqref="D9:H9">
    <cfRule type="expression" priority="23" dxfId="195" stopIfTrue="1">
      <formula>E9="totalizador"</formula>
    </cfRule>
  </conditionalFormatting>
  <conditionalFormatting sqref="D13:H17">
    <cfRule type="expression" priority="22" dxfId="195" stopIfTrue="1">
      <formula>E13="totalizador"</formula>
    </cfRule>
  </conditionalFormatting>
  <conditionalFormatting sqref="D13:H17">
    <cfRule type="expression" priority="21" dxfId="195" stopIfTrue="1">
      <formula>E13="totalizador"</formula>
    </cfRule>
  </conditionalFormatting>
  <conditionalFormatting sqref="D13:H17">
    <cfRule type="expression" priority="20" dxfId="195" stopIfTrue="1">
      <formula>E13="totalizador"</formula>
    </cfRule>
  </conditionalFormatting>
  <conditionalFormatting sqref="D13:H17">
    <cfRule type="expression" priority="19" dxfId="195" stopIfTrue="1">
      <formula>E13="totalizador"</formula>
    </cfRule>
  </conditionalFormatting>
  <conditionalFormatting sqref="D20:H24">
    <cfRule type="expression" priority="5" dxfId="195" stopIfTrue="1">
      <formula>E20="totalizador"</formula>
    </cfRule>
  </conditionalFormatting>
  <conditionalFormatting sqref="D20:H24">
    <cfRule type="expression" priority="4" dxfId="195" stopIfTrue="1">
      <formula>E20="totalizador"</formula>
    </cfRule>
  </conditionalFormatting>
  <conditionalFormatting sqref="D20:H24">
    <cfRule type="expression" priority="3" dxfId="195" stopIfTrue="1">
      <formula>E20="totalizador"</formula>
    </cfRule>
  </conditionalFormatting>
  <conditionalFormatting sqref="D20:H24">
    <cfRule type="expression" priority="2" dxfId="195" stopIfTrue="1">
      <formula>E20="totalizador"</formula>
    </cfRule>
  </conditionalFormatting>
  <conditionalFormatting sqref="D20:H24">
    <cfRule type="expression" priority="1" dxfId="195" stopIfTrue="1">
      <formula>E20="totalizador"</formula>
    </cfRule>
  </conditionalFormatting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8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8.66015625" style="30" bestFit="1" customWidth="1"/>
    <col min="2" max="2" width="8.66015625" style="30" customWidth="1"/>
    <col min="3" max="3" width="60.83203125" style="30" customWidth="1"/>
    <col min="4" max="4" width="17.16015625" style="30" customWidth="1"/>
    <col min="5" max="5" width="17.5" style="30" customWidth="1"/>
    <col min="6" max="6" width="17.66015625" style="30" customWidth="1"/>
    <col min="7" max="7" width="15.83203125" style="30" customWidth="1"/>
    <col min="8" max="10" width="17.5" style="30" bestFit="1" customWidth="1"/>
    <col min="11" max="11" width="15.83203125" style="30" customWidth="1"/>
    <col min="12" max="12" width="19.5" style="30" customWidth="1"/>
    <col min="13" max="19" width="9" style="31" customWidth="1"/>
    <col min="20" max="20" width="12" style="29" customWidth="1"/>
    <col min="21" max="16384" width="9" style="31" customWidth="1"/>
  </cols>
  <sheetData>
    <row r="1" spans="3:12" ht="12.75">
      <c r="C1" s="365"/>
      <c r="D1" s="365"/>
      <c r="E1" s="365"/>
      <c r="F1" s="365"/>
      <c r="G1" s="365"/>
      <c r="H1" s="365"/>
      <c r="I1" s="365"/>
      <c r="J1" s="365"/>
      <c r="K1" s="365"/>
      <c r="L1" s="365"/>
    </row>
    <row r="2" spans="3:12" ht="12.75">
      <c r="C2" s="366" t="s">
        <v>45</v>
      </c>
      <c r="D2" s="367"/>
      <c r="E2" s="367"/>
      <c r="F2" s="367"/>
      <c r="G2" s="367"/>
      <c r="H2" s="367"/>
      <c r="I2" s="367"/>
      <c r="J2" s="367"/>
      <c r="K2" s="367"/>
      <c r="L2" s="368"/>
    </row>
    <row r="3" spans="3:12" ht="12.75">
      <c r="C3" s="440" t="s">
        <v>277</v>
      </c>
      <c r="D3" s="441"/>
      <c r="E3" s="441"/>
      <c r="F3" s="441"/>
      <c r="G3" s="441"/>
      <c r="H3" s="441"/>
      <c r="I3" s="441"/>
      <c r="J3" s="441"/>
      <c r="K3" s="441"/>
      <c r="L3" s="442"/>
    </row>
    <row r="4" spans="1:12" ht="13.5" thickBot="1">
      <c r="A4" s="32"/>
      <c r="B4" s="32"/>
      <c r="C4" s="449" t="s">
        <v>258</v>
      </c>
      <c r="D4" s="444"/>
      <c r="E4" s="444"/>
      <c r="F4" s="444"/>
      <c r="G4" s="444"/>
      <c r="H4" s="444"/>
      <c r="I4" s="444"/>
      <c r="J4" s="444"/>
      <c r="K4" s="444"/>
      <c r="L4" s="445"/>
    </row>
    <row r="5" spans="1:12" ht="15.75" customHeight="1">
      <c r="A5" s="503" t="s">
        <v>22</v>
      </c>
      <c r="B5" s="207"/>
      <c r="C5" s="481" t="s">
        <v>23</v>
      </c>
      <c r="D5" s="430" t="s">
        <v>6</v>
      </c>
      <c r="E5" s="430" t="s">
        <v>59</v>
      </c>
      <c r="F5" s="430" t="s">
        <v>7</v>
      </c>
      <c r="G5" s="430" t="s">
        <v>14</v>
      </c>
      <c r="H5" s="430" t="s">
        <v>48</v>
      </c>
      <c r="I5" s="430" t="s">
        <v>30</v>
      </c>
      <c r="J5" s="430" t="s">
        <v>55</v>
      </c>
      <c r="K5" s="430" t="s">
        <v>9</v>
      </c>
      <c r="L5" s="428" t="s">
        <v>18</v>
      </c>
    </row>
    <row r="6" spans="1:12" ht="23.25" customHeight="1" thickBot="1">
      <c r="A6" s="504"/>
      <c r="B6" s="207"/>
      <c r="C6" s="482"/>
      <c r="D6" s="431"/>
      <c r="E6" s="431"/>
      <c r="F6" s="431"/>
      <c r="G6" s="431"/>
      <c r="H6" s="431"/>
      <c r="I6" s="431"/>
      <c r="J6" s="431"/>
      <c r="K6" s="431"/>
      <c r="L6" s="429"/>
    </row>
    <row r="7" spans="1:12" ht="12.75">
      <c r="A7" s="179"/>
      <c r="B7" s="494" t="s">
        <v>240</v>
      </c>
      <c r="C7" s="191" t="s">
        <v>172</v>
      </c>
      <c r="D7" s="180"/>
      <c r="E7" s="186"/>
      <c r="F7" s="186"/>
      <c r="G7" s="186"/>
      <c r="H7" s="186"/>
      <c r="I7" s="186"/>
      <c r="J7" s="186"/>
      <c r="K7" s="186"/>
      <c r="L7" s="186"/>
    </row>
    <row r="8" spans="1:12" ht="25.5">
      <c r="A8" s="193">
        <v>40110</v>
      </c>
      <c r="B8" s="493"/>
      <c r="C8" s="141" t="s">
        <v>99</v>
      </c>
      <c r="D8" s="181">
        <v>104087659</v>
      </c>
      <c r="E8" s="181">
        <v>121935597</v>
      </c>
      <c r="F8" s="181">
        <v>35696639</v>
      </c>
      <c r="G8" s="181">
        <v>1619542</v>
      </c>
      <c r="H8" s="181">
        <v>91480572</v>
      </c>
      <c r="I8" s="181">
        <v>123658673</v>
      </c>
      <c r="J8" s="181">
        <v>96952631</v>
      </c>
      <c r="K8" s="181">
        <v>0</v>
      </c>
      <c r="L8" s="186">
        <v>575431313</v>
      </c>
    </row>
    <row r="9" spans="1:12" ht="25.5">
      <c r="A9" s="193">
        <v>40120</v>
      </c>
      <c r="B9" s="493"/>
      <c r="C9" s="141" t="s">
        <v>100</v>
      </c>
      <c r="D9" s="181">
        <v>703606</v>
      </c>
      <c r="E9" s="181">
        <v>0</v>
      </c>
      <c r="F9" s="181">
        <v>0</v>
      </c>
      <c r="G9" s="181">
        <v>0</v>
      </c>
      <c r="H9" s="181">
        <v>0</v>
      </c>
      <c r="I9" s="181">
        <v>0</v>
      </c>
      <c r="J9" s="181">
        <v>12012704</v>
      </c>
      <c r="K9" s="181">
        <v>0</v>
      </c>
      <c r="L9" s="186">
        <v>12716310</v>
      </c>
    </row>
    <row r="10" spans="1:12" ht="25.5">
      <c r="A10" s="193">
        <v>40130</v>
      </c>
      <c r="B10" s="493"/>
      <c r="C10" s="141" t="s">
        <v>101</v>
      </c>
      <c r="D10" s="181">
        <v>0</v>
      </c>
      <c r="E10" s="181">
        <v>0</v>
      </c>
      <c r="F10" s="181">
        <v>0</v>
      </c>
      <c r="G10" s="181">
        <v>0</v>
      </c>
      <c r="H10" s="181">
        <v>0</v>
      </c>
      <c r="I10" s="181">
        <v>0</v>
      </c>
      <c r="J10" s="181">
        <v>0</v>
      </c>
      <c r="K10" s="181">
        <v>0</v>
      </c>
      <c r="L10" s="186">
        <v>0</v>
      </c>
    </row>
    <row r="11" spans="1:12" ht="25.5">
      <c r="A11" s="193">
        <v>40140</v>
      </c>
      <c r="B11" s="493"/>
      <c r="C11" s="141" t="s">
        <v>102</v>
      </c>
      <c r="D11" s="181">
        <v>0</v>
      </c>
      <c r="E11" s="181">
        <v>0</v>
      </c>
      <c r="F11" s="181">
        <v>0</v>
      </c>
      <c r="G11" s="181">
        <v>0</v>
      </c>
      <c r="H11" s="181">
        <v>0</v>
      </c>
      <c r="I11" s="181">
        <v>0</v>
      </c>
      <c r="J11" s="181">
        <v>0</v>
      </c>
      <c r="K11" s="181">
        <v>0</v>
      </c>
      <c r="L11" s="186">
        <v>0</v>
      </c>
    </row>
    <row r="12" spans="1:12" ht="12.75">
      <c r="A12" s="193">
        <v>40150</v>
      </c>
      <c r="B12" s="493"/>
      <c r="C12" s="141" t="s">
        <v>103</v>
      </c>
      <c r="D12" s="181">
        <v>14978250</v>
      </c>
      <c r="E12" s="181">
        <v>12646691</v>
      </c>
      <c r="F12" s="181">
        <v>276329</v>
      </c>
      <c r="G12" s="181">
        <v>0</v>
      </c>
      <c r="H12" s="181">
        <v>0</v>
      </c>
      <c r="I12" s="181">
        <v>282382</v>
      </c>
      <c r="J12" s="181">
        <v>8025190</v>
      </c>
      <c r="K12" s="181">
        <v>0</v>
      </c>
      <c r="L12" s="186">
        <v>36208842</v>
      </c>
    </row>
    <row r="13" spans="1:12" ht="12.75">
      <c r="A13" s="182"/>
      <c r="B13" s="493"/>
      <c r="C13" s="173" t="s">
        <v>173</v>
      </c>
      <c r="D13" s="181"/>
      <c r="E13" s="181"/>
      <c r="F13" s="181"/>
      <c r="G13" s="181"/>
      <c r="H13" s="181"/>
      <c r="I13" s="181"/>
      <c r="J13" s="181"/>
      <c r="K13" s="181"/>
      <c r="L13" s="186"/>
    </row>
    <row r="14" spans="1:12" ht="25.5">
      <c r="A14" s="193">
        <v>40160</v>
      </c>
      <c r="B14" s="493"/>
      <c r="C14" s="141" t="s">
        <v>104</v>
      </c>
      <c r="D14" s="181">
        <v>-96073294</v>
      </c>
      <c r="E14" s="181">
        <v>-102709288</v>
      </c>
      <c r="F14" s="181">
        <v>-34763585</v>
      </c>
      <c r="G14" s="181">
        <v>-1197310</v>
      </c>
      <c r="H14" s="181">
        <v>-87836871</v>
      </c>
      <c r="I14" s="181">
        <v>-112165202</v>
      </c>
      <c r="J14" s="181">
        <v>-10764417</v>
      </c>
      <c r="K14" s="181">
        <v>0</v>
      </c>
      <c r="L14" s="186">
        <v>-445509967</v>
      </c>
    </row>
    <row r="15" spans="1:12" ht="25.5">
      <c r="A15" s="193">
        <v>40170</v>
      </c>
      <c r="B15" s="493"/>
      <c r="C15" s="141" t="s">
        <v>105</v>
      </c>
      <c r="D15" s="181">
        <v>0</v>
      </c>
      <c r="E15" s="181">
        <v>0</v>
      </c>
      <c r="F15" s="181">
        <v>0</v>
      </c>
      <c r="G15" s="181">
        <v>0</v>
      </c>
      <c r="H15" s="181">
        <v>0</v>
      </c>
      <c r="I15" s="181">
        <v>0</v>
      </c>
      <c r="J15" s="181">
        <v>0</v>
      </c>
      <c r="K15" s="181">
        <v>0</v>
      </c>
      <c r="L15" s="186">
        <v>0</v>
      </c>
    </row>
    <row r="16" spans="1:12" ht="12.75">
      <c r="A16" s="193">
        <v>40180</v>
      </c>
      <c r="B16" s="493"/>
      <c r="C16" s="141" t="s">
        <v>106</v>
      </c>
      <c r="D16" s="181">
        <v>-6874801</v>
      </c>
      <c r="E16" s="181">
        <v>-11462946</v>
      </c>
      <c r="F16" s="181">
        <v>-1303774</v>
      </c>
      <c r="G16" s="181">
        <v>-307949</v>
      </c>
      <c r="H16" s="181">
        <v>-5182084</v>
      </c>
      <c r="I16" s="181">
        <v>-7916975</v>
      </c>
      <c r="J16" s="181">
        <v>0</v>
      </c>
      <c r="K16" s="181">
        <v>0</v>
      </c>
      <c r="L16" s="186">
        <v>-33048529</v>
      </c>
    </row>
    <row r="17" spans="1:12" ht="25.5">
      <c r="A17" s="193">
        <v>40190</v>
      </c>
      <c r="B17" s="493"/>
      <c r="C17" s="141" t="s">
        <v>107</v>
      </c>
      <c r="D17" s="181">
        <v>0</v>
      </c>
      <c r="E17" s="181">
        <v>0</v>
      </c>
      <c r="F17" s="181">
        <v>0</v>
      </c>
      <c r="G17" s="181">
        <v>0</v>
      </c>
      <c r="H17" s="181">
        <v>-5764</v>
      </c>
      <c r="I17" s="181">
        <v>0</v>
      </c>
      <c r="J17" s="181">
        <v>-99701687</v>
      </c>
      <c r="K17" s="181">
        <v>0</v>
      </c>
      <c r="L17" s="186">
        <v>-99707451</v>
      </c>
    </row>
    <row r="18" spans="1:12" ht="12.75">
      <c r="A18" s="193">
        <v>40200</v>
      </c>
      <c r="B18" s="493"/>
      <c r="C18" s="141" t="s">
        <v>108</v>
      </c>
      <c r="D18" s="181">
        <v>-5604980</v>
      </c>
      <c r="E18" s="181">
        <v>-15730269</v>
      </c>
      <c r="F18" s="181">
        <v>0</v>
      </c>
      <c r="G18" s="181">
        <v>-2000</v>
      </c>
      <c r="H18" s="181">
        <v>-672521</v>
      </c>
      <c r="I18" s="181">
        <v>0</v>
      </c>
      <c r="J18" s="181">
        <v>0</v>
      </c>
      <c r="K18" s="181">
        <v>0</v>
      </c>
      <c r="L18" s="186">
        <v>-22009770</v>
      </c>
    </row>
    <row r="19" spans="1:12" ht="12.75">
      <c r="A19" s="193">
        <v>40210</v>
      </c>
      <c r="B19" s="493"/>
      <c r="C19" s="141" t="s">
        <v>109</v>
      </c>
      <c r="D19" s="181">
        <v>0</v>
      </c>
      <c r="E19" s="181">
        <v>0</v>
      </c>
      <c r="F19" s="181">
        <v>0</v>
      </c>
      <c r="G19" s="181">
        <v>0</v>
      </c>
      <c r="H19" s="181">
        <v>0</v>
      </c>
      <c r="I19" s="181">
        <v>0</v>
      </c>
      <c r="J19" s="181">
        <v>0</v>
      </c>
      <c r="K19" s="181">
        <v>0</v>
      </c>
      <c r="L19" s="186">
        <v>0</v>
      </c>
    </row>
    <row r="20" spans="1:12" ht="12.75">
      <c r="A20" s="193">
        <v>40220</v>
      </c>
      <c r="B20" s="493"/>
      <c r="C20" s="141" t="s">
        <v>110</v>
      </c>
      <c r="D20" s="181">
        <v>0</v>
      </c>
      <c r="E20" s="181">
        <v>0</v>
      </c>
      <c r="F20" s="181">
        <v>0</v>
      </c>
      <c r="G20" s="181">
        <v>0</v>
      </c>
      <c r="H20" s="181">
        <v>0</v>
      </c>
      <c r="I20" s="181">
        <v>0</v>
      </c>
      <c r="J20" s="181">
        <v>0</v>
      </c>
      <c r="K20" s="181">
        <v>0</v>
      </c>
      <c r="L20" s="186">
        <v>0</v>
      </c>
    </row>
    <row r="21" spans="1:12" ht="12.75">
      <c r="A21" s="193">
        <v>40230</v>
      </c>
      <c r="B21" s="493"/>
      <c r="C21" s="141" t="s">
        <v>111</v>
      </c>
      <c r="D21" s="181">
        <v>-194351</v>
      </c>
      <c r="E21" s="181">
        <v>-15653</v>
      </c>
      <c r="F21" s="181">
        <v>-42891</v>
      </c>
      <c r="G21" s="181">
        <v>0</v>
      </c>
      <c r="H21" s="181">
        <v>-93976</v>
      </c>
      <c r="I21" s="181">
        <v>-7034</v>
      </c>
      <c r="J21" s="181">
        <v>-191263</v>
      </c>
      <c r="K21" s="181">
        <v>-175</v>
      </c>
      <c r="L21" s="186">
        <v>-545343</v>
      </c>
    </row>
    <row r="22" spans="1:12" ht="12.75">
      <c r="A22" s="193">
        <v>40240</v>
      </c>
      <c r="B22" s="493"/>
      <c r="C22" s="141" t="s">
        <v>112</v>
      </c>
      <c r="D22" s="181">
        <v>505733</v>
      </c>
      <c r="E22" s="181">
        <v>0</v>
      </c>
      <c r="F22" s="181">
        <v>406012</v>
      </c>
      <c r="G22" s="181">
        <v>0</v>
      </c>
      <c r="H22" s="181">
        <v>219347</v>
      </c>
      <c r="I22" s="181">
        <v>798136</v>
      </c>
      <c r="J22" s="181">
        <v>0</v>
      </c>
      <c r="K22" s="181">
        <v>0</v>
      </c>
      <c r="L22" s="186">
        <v>1929228</v>
      </c>
    </row>
    <row r="23" spans="1:12" ht="12.75">
      <c r="A23" s="193">
        <v>40250</v>
      </c>
      <c r="B23" s="493"/>
      <c r="C23" s="141" t="s">
        <v>113</v>
      </c>
      <c r="D23" s="181">
        <v>-205269</v>
      </c>
      <c r="E23" s="181">
        <v>-1288413</v>
      </c>
      <c r="F23" s="181">
        <v>-806659</v>
      </c>
      <c r="G23" s="181">
        <v>0</v>
      </c>
      <c r="H23" s="181">
        <v>-74594</v>
      </c>
      <c r="I23" s="181">
        <v>-1022649</v>
      </c>
      <c r="J23" s="181">
        <v>-1579353</v>
      </c>
      <c r="K23" s="181">
        <v>0</v>
      </c>
      <c r="L23" s="186">
        <v>-4976937</v>
      </c>
    </row>
    <row r="24" spans="1:12" ht="12.75">
      <c r="A24" s="193">
        <v>40260</v>
      </c>
      <c r="B24" s="493"/>
      <c r="C24" s="141" t="s">
        <v>114</v>
      </c>
      <c r="D24" s="181">
        <v>0</v>
      </c>
      <c r="E24" s="181">
        <v>2459</v>
      </c>
      <c r="F24" s="181">
        <v>870908</v>
      </c>
      <c r="G24" s="181">
        <v>48039</v>
      </c>
      <c r="H24" s="181">
        <v>9534121</v>
      </c>
      <c r="I24" s="181">
        <v>5674385</v>
      </c>
      <c r="J24" s="181">
        <v>-57357</v>
      </c>
      <c r="K24" s="181">
        <v>0</v>
      </c>
      <c r="L24" s="186">
        <v>16072555</v>
      </c>
    </row>
    <row r="25" spans="1:12" ht="25.5">
      <c r="A25" s="157">
        <v>40000</v>
      </c>
      <c r="B25" s="493"/>
      <c r="C25" s="150" t="s">
        <v>237</v>
      </c>
      <c r="D25" s="174">
        <v>11322553</v>
      </c>
      <c r="E25" s="174">
        <v>3378178</v>
      </c>
      <c r="F25" s="174">
        <v>332979</v>
      </c>
      <c r="G25" s="174">
        <v>160322</v>
      </c>
      <c r="H25" s="174">
        <v>7368230</v>
      </c>
      <c r="I25" s="174">
        <v>9301716</v>
      </c>
      <c r="J25" s="174">
        <v>4696448</v>
      </c>
      <c r="K25" s="174">
        <v>-175</v>
      </c>
      <c r="L25" s="178">
        <v>36560251</v>
      </c>
    </row>
    <row r="26" spans="1:12" ht="25.5">
      <c r="A26" s="193">
        <v>41100</v>
      </c>
      <c r="B26" s="493" t="s">
        <v>241</v>
      </c>
      <c r="C26" s="141" t="s">
        <v>115</v>
      </c>
      <c r="D26" s="181">
        <v>0</v>
      </c>
      <c r="E26" s="181">
        <v>0</v>
      </c>
      <c r="F26" s="181">
        <v>0</v>
      </c>
      <c r="G26" s="181">
        <v>0</v>
      </c>
      <c r="H26" s="181">
        <v>0</v>
      </c>
      <c r="I26" s="181">
        <v>0</v>
      </c>
      <c r="J26" s="181">
        <v>0</v>
      </c>
      <c r="K26" s="181">
        <v>0</v>
      </c>
      <c r="L26" s="186">
        <v>0</v>
      </c>
    </row>
    <row r="27" spans="1:12" ht="25.5">
      <c r="A27" s="193">
        <v>41110</v>
      </c>
      <c r="B27" s="493"/>
      <c r="C27" s="141" t="s">
        <v>116</v>
      </c>
      <c r="D27" s="181">
        <v>0</v>
      </c>
      <c r="E27" s="181">
        <v>0</v>
      </c>
      <c r="F27" s="181">
        <v>0</v>
      </c>
      <c r="G27" s="181">
        <v>0</v>
      </c>
      <c r="H27" s="181">
        <v>0</v>
      </c>
      <c r="I27" s="181">
        <v>0</v>
      </c>
      <c r="J27" s="181">
        <v>0</v>
      </c>
      <c r="K27" s="181">
        <v>0</v>
      </c>
      <c r="L27" s="186">
        <v>0</v>
      </c>
    </row>
    <row r="28" spans="1:12" ht="25.5">
      <c r="A28" s="193">
        <v>41120</v>
      </c>
      <c r="B28" s="493"/>
      <c r="C28" s="141" t="s">
        <v>117</v>
      </c>
      <c r="D28" s="181">
        <v>0</v>
      </c>
      <c r="E28" s="181">
        <v>0</v>
      </c>
      <c r="F28" s="181">
        <v>0</v>
      </c>
      <c r="G28" s="181">
        <v>0</v>
      </c>
      <c r="H28" s="181">
        <v>0</v>
      </c>
      <c r="I28" s="181">
        <v>0</v>
      </c>
      <c r="J28" s="181">
        <v>0</v>
      </c>
      <c r="K28" s="181">
        <v>0</v>
      </c>
      <c r="L28" s="186">
        <v>0</v>
      </c>
    </row>
    <row r="29" spans="1:12" ht="25.5">
      <c r="A29" s="193">
        <v>41130</v>
      </c>
      <c r="B29" s="493"/>
      <c r="C29" s="141" t="s">
        <v>118</v>
      </c>
      <c r="D29" s="181">
        <v>0</v>
      </c>
      <c r="E29" s="181">
        <v>0</v>
      </c>
      <c r="F29" s="181">
        <v>0</v>
      </c>
      <c r="G29" s="181">
        <v>0</v>
      </c>
      <c r="H29" s="181">
        <v>0</v>
      </c>
      <c r="I29" s="181">
        <v>0</v>
      </c>
      <c r="J29" s="181">
        <v>0</v>
      </c>
      <c r="K29" s="181">
        <v>0</v>
      </c>
      <c r="L29" s="186">
        <v>0</v>
      </c>
    </row>
    <row r="30" spans="1:12" ht="25.5">
      <c r="A30" s="193">
        <v>41140</v>
      </c>
      <c r="B30" s="493"/>
      <c r="C30" s="141" t="s">
        <v>119</v>
      </c>
      <c r="D30" s="181">
        <v>0</v>
      </c>
      <c r="E30" s="181">
        <v>0</v>
      </c>
      <c r="F30" s="181">
        <v>0</v>
      </c>
      <c r="G30" s="181">
        <v>0</v>
      </c>
      <c r="H30" s="181">
        <v>0</v>
      </c>
      <c r="I30" s="181">
        <v>0</v>
      </c>
      <c r="J30" s="181">
        <v>0</v>
      </c>
      <c r="K30" s="181">
        <v>0</v>
      </c>
      <c r="L30" s="186">
        <v>0</v>
      </c>
    </row>
    <row r="31" spans="1:12" ht="25.5">
      <c r="A31" s="193">
        <v>41150</v>
      </c>
      <c r="B31" s="493"/>
      <c r="C31" s="141" t="s">
        <v>120</v>
      </c>
      <c r="D31" s="181">
        <v>0</v>
      </c>
      <c r="E31" s="181">
        <v>0</v>
      </c>
      <c r="F31" s="181">
        <v>0</v>
      </c>
      <c r="G31" s="181">
        <v>0</v>
      </c>
      <c r="H31" s="181">
        <v>0</v>
      </c>
      <c r="I31" s="181">
        <v>0</v>
      </c>
      <c r="J31" s="181">
        <v>0</v>
      </c>
      <c r="K31" s="181">
        <v>0</v>
      </c>
      <c r="L31" s="186">
        <v>0</v>
      </c>
    </row>
    <row r="32" spans="1:12" ht="25.5">
      <c r="A32" s="193">
        <v>41160</v>
      </c>
      <c r="B32" s="493"/>
      <c r="C32" s="141" t="s">
        <v>121</v>
      </c>
      <c r="D32" s="181">
        <v>0</v>
      </c>
      <c r="E32" s="181">
        <v>0</v>
      </c>
      <c r="F32" s="181">
        <v>0</v>
      </c>
      <c r="G32" s="181">
        <v>0</v>
      </c>
      <c r="H32" s="181">
        <v>0</v>
      </c>
      <c r="I32" s="181">
        <v>0</v>
      </c>
      <c r="J32" s="181">
        <v>0</v>
      </c>
      <c r="K32" s="181">
        <v>0</v>
      </c>
      <c r="L32" s="186">
        <v>0</v>
      </c>
    </row>
    <row r="33" spans="1:12" ht="12.75">
      <c r="A33" s="193">
        <v>41170</v>
      </c>
      <c r="B33" s="493"/>
      <c r="C33" s="141" t="s">
        <v>122</v>
      </c>
      <c r="D33" s="181">
        <v>-1764261</v>
      </c>
      <c r="E33" s="181">
        <v>-109902</v>
      </c>
      <c r="F33" s="181">
        <v>-17786500</v>
      </c>
      <c r="G33" s="181">
        <v>0</v>
      </c>
      <c r="H33" s="181">
        <v>-4615294</v>
      </c>
      <c r="I33" s="181">
        <v>-25804000</v>
      </c>
      <c r="J33" s="181">
        <v>-2004515</v>
      </c>
      <c r="K33" s="181">
        <v>0</v>
      </c>
      <c r="L33" s="186">
        <v>-52084472</v>
      </c>
    </row>
    <row r="34" spans="1:12" ht="25.5">
      <c r="A34" s="193">
        <v>41180</v>
      </c>
      <c r="B34" s="493"/>
      <c r="C34" s="141" t="s">
        <v>123</v>
      </c>
      <c r="D34" s="181">
        <v>4463258</v>
      </c>
      <c r="E34" s="181">
        <v>0</v>
      </c>
      <c r="F34" s="181">
        <v>0</v>
      </c>
      <c r="G34" s="181">
        <v>0</v>
      </c>
      <c r="H34" s="181">
        <v>0</v>
      </c>
      <c r="I34" s="181">
        <v>0</v>
      </c>
      <c r="J34" s="181">
        <v>0</v>
      </c>
      <c r="K34" s="181">
        <v>0</v>
      </c>
      <c r="L34" s="186">
        <v>4463258</v>
      </c>
    </row>
    <row r="35" spans="1:12" ht="12.75">
      <c r="A35" s="193">
        <v>41190</v>
      </c>
      <c r="B35" s="493"/>
      <c r="C35" s="141" t="s">
        <v>124</v>
      </c>
      <c r="D35" s="181">
        <v>-421040</v>
      </c>
      <c r="E35" s="181">
        <v>-152437</v>
      </c>
      <c r="F35" s="181">
        <v>-50586</v>
      </c>
      <c r="G35" s="181">
        <v>0</v>
      </c>
      <c r="H35" s="181">
        <v>-38348</v>
      </c>
      <c r="I35" s="181">
        <v>-253110</v>
      </c>
      <c r="J35" s="181">
        <v>-141051</v>
      </c>
      <c r="K35" s="181">
        <v>0</v>
      </c>
      <c r="L35" s="186">
        <v>-1056572</v>
      </c>
    </row>
    <row r="36" spans="1:12" ht="25.5">
      <c r="A36" s="193">
        <v>41200</v>
      </c>
      <c r="B36" s="493"/>
      <c r="C36" s="141" t="s">
        <v>125</v>
      </c>
      <c r="D36" s="181">
        <v>0</v>
      </c>
      <c r="E36" s="181">
        <v>0</v>
      </c>
      <c r="F36" s="181">
        <v>0</v>
      </c>
      <c r="G36" s="181">
        <v>0</v>
      </c>
      <c r="H36" s="181">
        <v>0</v>
      </c>
      <c r="I36" s="181">
        <v>0</v>
      </c>
      <c r="J36" s="181">
        <v>0</v>
      </c>
      <c r="K36" s="181">
        <v>0</v>
      </c>
      <c r="L36" s="186">
        <v>0</v>
      </c>
    </row>
    <row r="37" spans="1:12" ht="12.75">
      <c r="A37" s="193">
        <v>41210</v>
      </c>
      <c r="B37" s="493"/>
      <c r="C37" s="141" t="s">
        <v>126</v>
      </c>
      <c r="D37" s="181">
        <v>0</v>
      </c>
      <c r="E37" s="181">
        <v>-272670</v>
      </c>
      <c r="F37" s="181">
        <v>0</v>
      </c>
      <c r="G37" s="181">
        <v>0</v>
      </c>
      <c r="H37" s="181">
        <v>0</v>
      </c>
      <c r="I37" s="181">
        <v>-79048</v>
      </c>
      <c r="J37" s="181">
        <v>-184258</v>
      </c>
      <c r="K37" s="181">
        <v>0</v>
      </c>
      <c r="L37" s="186">
        <v>-535976</v>
      </c>
    </row>
    <row r="38" spans="1:12" ht="12.75">
      <c r="A38" s="193">
        <v>41220</v>
      </c>
      <c r="B38" s="493"/>
      <c r="C38" s="141" t="s">
        <v>127</v>
      </c>
      <c r="D38" s="181">
        <v>0</v>
      </c>
      <c r="E38" s="181">
        <v>600801</v>
      </c>
      <c r="F38" s="181">
        <v>-1150000</v>
      </c>
      <c r="G38" s="181">
        <v>-95000</v>
      </c>
      <c r="H38" s="181">
        <v>-2766945</v>
      </c>
      <c r="I38" s="181">
        <v>0</v>
      </c>
      <c r="J38" s="181">
        <v>0</v>
      </c>
      <c r="K38" s="181">
        <v>0</v>
      </c>
      <c r="L38" s="186">
        <v>-3411144</v>
      </c>
    </row>
    <row r="39" spans="1:12" ht="12.75">
      <c r="A39" s="193">
        <v>41230</v>
      </c>
      <c r="B39" s="493"/>
      <c r="C39" s="141" t="s">
        <v>128</v>
      </c>
      <c r="D39" s="181">
        <v>-6889845</v>
      </c>
      <c r="E39" s="181">
        <v>-406470</v>
      </c>
      <c r="F39" s="181">
        <v>0</v>
      </c>
      <c r="G39" s="181">
        <v>0</v>
      </c>
      <c r="H39" s="181">
        <v>0</v>
      </c>
      <c r="I39" s="181">
        <v>0</v>
      </c>
      <c r="J39" s="181">
        <v>-1719800</v>
      </c>
      <c r="K39" s="181">
        <v>0</v>
      </c>
      <c r="L39" s="186">
        <v>-9016115</v>
      </c>
    </row>
    <row r="40" spans="1:12" ht="12.75">
      <c r="A40" s="193">
        <v>41240</v>
      </c>
      <c r="B40" s="493"/>
      <c r="C40" s="141" t="s">
        <v>129</v>
      </c>
      <c r="D40" s="181">
        <v>0</v>
      </c>
      <c r="E40" s="181">
        <v>0</v>
      </c>
      <c r="F40" s="181">
        <v>0</v>
      </c>
      <c r="G40" s="181">
        <v>0</v>
      </c>
      <c r="H40" s="181">
        <v>0</v>
      </c>
      <c r="I40" s="181">
        <v>0</v>
      </c>
      <c r="J40" s="181">
        <v>0</v>
      </c>
      <c r="K40" s="181">
        <v>0</v>
      </c>
      <c r="L40" s="186">
        <v>0</v>
      </c>
    </row>
    <row r="41" spans="1:12" ht="25.5">
      <c r="A41" s="193">
        <v>41250</v>
      </c>
      <c r="B41" s="493"/>
      <c r="C41" s="141" t="s">
        <v>130</v>
      </c>
      <c r="D41" s="181">
        <v>0</v>
      </c>
      <c r="E41" s="181">
        <v>0</v>
      </c>
      <c r="F41" s="181">
        <v>0</v>
      </c>
      <c r="G41" s="181">
        <v>0</v>
      </c>
      <c r="H41" s="181">
        <v>0</v>
      </c>
      <c r="I41" s="181">
        <v>0</v>
      </c>
      <c r="J41" s="181">
        <v>0</v>
      </c>
      <c r="K41" s="181">
        <v>0</v>
      </c>
      <c r="L41" s="186">
        <v>0</v>
      </c>
    </row>
    <row r="42" spans="1:12" ht="25.5">
      <c r="A42" s="193">
        <v>41260</v>
      </c>
      <c r="B42" s="493"/>
      <c r="C42" s="141" t="s">
        <v>131</v>
      </c>
      <c r="D42" s="181">
        <v>0</v>
      </c>
      <c r="E42" s="181">
        <v>0</v>
      </c>
      <c r="F42" s="181">
        <v>0</v>
      </c>
      <c r="G42" s="181">
        <v>0</v>
      </c>
      <c r="H42" s="181">
        <v>0</v>
      </c>
      <c r="I42" s="181">
        <v>0</v>
      </c>
      <c r="J42" s="181">
        <v>0</v>
      </c>
      <c r="K42" s="181">
        <v>0</v>
      </c>
      <c r="L42" s="186">
        <v>0</v>
      </c>
    </row>
    <row r="43" spans="1:12" ht="25.5">
      <c r="A43" s="193">
        <v>41270</v>
      </c>
      <c r="B43" s="493"/>
      <c r="C43" s="141" t="s">
        <v>132</v>
      </c>
      <c r="D43" s="181">
        <v>0</v>
      </c>
      <c r="E43" s="181">
        <v>0</v>
      </c>
      <c r="F43" s="181">
        <v>0</v>
      </c>
      <c r="G43" s="181">
        <v>0</v>
      </c>
      <c r="H43" s="181">
        <v>0</v>
      </c>
      <c r="I43" s="181">
        <v>0</v>
      </c>
      <c r="J43" s="181">
        <v>0</v>
      </c>
      <c r="K43" s="181">
        <v>0</v>
      </c>
      <c r="L43" s="186">
        <v>0</v>
      </c>
    </row>
    <row r="44" spans="1:12" ht="25.5">
      <c r="A44" s="193">
        <v>41280</v>
      </c>
      <c r="B44" s="493"/>
      <c r="C44" s="141" t="s">
        <v>133</v>
      </c>
      <c r="D44" s="181">
        <v>0</v>
      </c>
      <c r="E44" s="181">
        <v>0</v>
      </c>
      <c r="F44" s="181">
        <v>0</v>
      </c>
      <c r="G44" s="181">
        <v>0</v>
      </c>
      <c r="H44" s="181">
        <v>0</v>
      </c>
      <c r="I44" s="181">
        <v>0</v>
      </c>
      <c r="J44" s="181">
        <v>0</v>
      </c>
      <c r="K44" s="181">
        <v>0</v>
      </c>
      <c r="L44" s="186">
        <v>0</v>
      </c>
    </row>
    <row r="45" spans="1:12" ht="12.75">
      <c r="A45" s="193">
        <v>41290</v>
      </c>
      <c r="B45" s="493"/>
      <c r="C45" s="141" t="s">
        <v>134</v>
      </c>
      <c r="D45" s="181">
        <v>117506</v>
      </c>
      <c r="E45" s="181">
        <v>55027</v>
      </c>
      <c r="F45" s="181">
        <v>9040040</v>
      </c>
      <c r="G45" s="181">
        <v>0</v>
      </c>
      <c r="H45" s="181">
        <v>681688</v>
      </c>
      <c r="I45" s="181">
        <v>25791984</v>
      </c>
      <c r="J45" s="181">
        <v>419659</v>
      </c>
      <c r="K45" s="181">
        <v>0</v>
      </c>
      <c r="L45" s="186">
        <v>36105904</v>
      </c>
    </row>
    <row r="46" spans="1:12" ht="12.75">
      <c r="A46" s="193">
        <v>41300</v>
      </c>
      <c r="B46" s="493"/>
      <c r="C46" s="141" t="s">
        <v>110</v>
      </c>
      <c r="D46" s="181">
        <v>0</v>
      </c>
      <c r="E46" s="181">
        <v>0</v>
      </c>
      <c r="F46" s="181">
        <v>0</v>
      </c>
      <c r="G46" s="181">
        <v>0</v>
      </c>
      <c r="H46" s="181">
        <v>0</v>
      </c>
      <c r="I46" s="181">
        <v>0</v>
      </c>
      <c r="J46" s="181">
        <v>0</v>
      </c>
      <c r="K46" s="181">
        <v>0</v>
      </c>
      <c r="L46" s="186">
        <v>0</v>
      </c>
    </row>
    <row r="47" spans="1:12" ht="12.75">
      <c r="A47" s="193">
        <v>41310</v>
      </c>
      <c r="B47" s="493"/>
      <c r="C47" s="141" t="s">
        <v>112</v>
      </c>
      <c r="D47" s="181">
        <v>0</v>
      </c>
      <c r="E47" s="181">
        <v>595337</v>
      </c>
      <c r="F47" s="181">
        <v>0</v>
      </c>
      <c r="G47" s="181">
        <v>0</v>
      </c>
      <c r="H47" s="181">
        <v>146032</v>
      </c>
      <c r="I47" s="181">
        <v>0</v>
      </c>
      <c r="J47" s="181">
        <v>0</v>
      </c>
      <c r="K47" s="181">
        <v>596</v>
      </c>
      <c r="L47" s="186">
        <v>741965</v>
      </c>
    </row>
    <row r="48" spans="1:12" ht="12.75">
      <c r="A48" s="193">
        <v>41320</v>
      </c>
      <c r="B48" s="493"/>
      <c r="C48" s="141" t="s">
        <v>113</v>
      </c>
      <c r="D48" s="181">
        <v>0</v>
      </c>
      <c r="E48" s="181">
        <v>0</v>
      </c>
      <c r="F48" s="181">
        <v>0</v>
      </c>
      <c r="G48" s="181">
        <v>0</v>
      </c>
      <c r="H48" s="181">
        <v>0</v>
      </c>
      <c r="I48" s="181">
        <v>0</v>
      </c>
      <c r="J48" s="181">
        <v>0</v>
      </c>
      <c r="K48" s="181">
        <v>0</v>
      </c>
      <c r="L48" s="186">
        <v>0</v>
      </c>
    </row>
    <row r="49" spans="1:12" ht="12.75">
      <c r="A49" s="194">
        <v>41330</v>
      </c>
      <c r="B49" s="493"/>
      <c r="C49" s="141" t="s">
        <v>114</v>
      </c>
      <c r="D49" s="181">
        <v>0</v>
      </c>
      <c r="E49" s="181">
        <v>0</v>
      </c>
      <c r="F49" s="181">
        <v>0</v>
      </c>
      <c r="G49" s="181">
        <v>0</v>
      </c>
      <c r="H49" s="181">
        <v>0</v>
      </c>
      <c r="I49" s="181">
        <v>0</v>
      </c>
      <c r="J49" s="181">
        <v>0</v>
      </c>
      <c r="K49" s="181">
        <v>0</v>
      </c>
      <c r="L49" s="186">
        <v>0</v>
      </c>
    </row>
    <row r="50" spans="1:12" ht="25.5">
      <c r="A50" s="157">
        <v>41000</v>
      </c>
      <c r="B50" s="493"/>
      <c r="C50" s="150" t="s">
        <v>238</v>
      </c>
      <c r="D50" s="183">
        <v>-4494382</v>
      </c>
      <c r="E50" s="183">
        <v>309686</v>
      </c>
      <c r="F50" s="183">
        <v>-9947046</v>
      </c>
      <c r="G50" s="183">
        <v>-95000</v>
      </c>
      <c r="H50" s="183">
        <v>-6592867</v>
      </c>
      <c r="I50" s="183">
        <v>-344174</v>
      </c>
      <c r="J50" s="183">
        <v>-3629965</v>
      </c>
      <c r="K50" s="183">
        <v>596</v>
      </c>
      <c r="L50" s="187">
        <v>-24793152</v>
      </c>
    </row>
    <row r="51" spans="1:12" ht="12.75">
      <c r="A51" s="193">
        <v>42100</v>
      </c>
      <c r="B51" s="493" t="s">
        <v>242</v>
      </c>
      <c r="C51" s="141" t="s">
        <v>135</v>
      </c>
      <c r="D51" s="181">
        <v>0</v>
      </c>
      <c r="E51" s="181">
        <v>0</v>
      </c>
      <c r="F51" s="181">
        <v>0</v>
      </c>
      <c r="G51" s="181">
        <v>0</v>
      </c>
      <c r="H51" s="181">
        <v>2944</v>
      </c>
      <c r="I51" s="181">
        <v>0</v>
      </c>
      <c r="J51" s="181">
        <v>0</v>
      </c>
      <c r="K51" s="181">
        <v>0</v>
      </c>
      <c r="L51" s="186">
        <v>2944</v>
      </c>
    </row>
    <row r="52" spans="1:12" ht="25.5">
      <c r="A52" s="193">
        <v>42110</v>
      </c>
      <c r="B52" s="493"/>
      <c r="C52" s="141" t="s">
        <v>136</v>
      </c>
      <c r="D52" s="181">
        <v>0</v>
      </c>
      <c r="E52" s="181">
        <v>0</v>
      </c>
      <c r="F52" s="181">
        <v>0</v>
      </c>
      <c r="G52" s="181">
        <v>0</v>
      </c>
      <c r="H52" s="181">
        <v>0</v>
      </c>
      <c r="I52" s="181">
        <v>0</v>
      </c>
      <c r="J52" s="181">
        <v>0</v>
      </c>
      <c r="K52" s="181">
        <v>0</v>
      </c>
      <c r="L52" s="186">
        <v>0</v>
      </c>
    </row>
    <row r="53" spans="1:12" ht="25.5">
      <c r="A53" s="193">
        <v>42120</v>
      </c>
      <c r="B53" s="493"/>
      <c r="C53" s="141" t="s">
        <v>137</v>
      </c>
      <c r="D53" s="181">
        <v>0</v>
      </c>
      <c r="E53" s="181">
        <v>0</v>
      </c>
      <c r="F53" s="181">
        <v>0</v>
      </c>
      <c r="G53" s="181">
        <v>0</v>
      </c>
      <c r="H53" s="181">
        <v>0</v>
      </c>
      <c r="I53" s="181">
        <v>0</v>
      </c>
      <c r="J53" s="181">
        <v>0</v>
      </c>
      <c r="K53" s="181">
        <v>0</v>
      </c>
      <c r="L53" s="186">
        <v>0</v>
      </c>
    </row>
    <row r="54" spans="1:12" ht="12.75">
      <c r="A54" s="193">
        <v>42130</v>
      </c>
      <c r="B54" s="493"/>
      <c r="C54" s="141" t="s">
        <v>138</v>
      </c>
      <c r="D54" s="181">
        <v>0</v>
      </c>
      <c r="E54" s="181">
        <v>0</v>
      </c>
      <c r="F54" s="181">
        <v>0</v>
      </c>
      <c r="G54" s="181">
        <v>0</v>
      </c>
      <c r="H54" s="181">
        <v>0</v>
      </c>
      <c r="I54" s="181">
        <v>0</v>
      </c>
      <c r="J54" s="181">
        <v>0</v>
      </c>
      <c r="K54" s="181">
        <v>0</v>
      </c>
      <c r="L54" s="186">
        <v>0</v>
      </c>
    </row>
    <row r="55" spans="1:12" ht="25.5">
      <c r="A55" s="193">
        <v>42130</v>
      </c>
      <c r="B55" s="493"/>
      <c r="C55" s="141" t="s">
        <v>139</v>
      </c>
      <c r="D55" s="181">
        <v>0</v>
      </c>
      <c r="E55" s="181">
        <v>0</v>
      </c>
      <c r="F55" s="181">
        <v>0</v>
      </c>
      <c r="G55" s="181">
        <v>0</v>
      </c>
      <c r="H55" s="181">
        <v>0</v>
      </c>
      <c r="I55" s="181">
        <v>0</v>
      </c>
      <c r="J55" s="181">
        <v>0</v>
      </c>
      <c r="K55" s="181">
        <v>0</v>
      </c>
      <c r="L55" s="186">
        <v>0</v>
      </c>
    </row>
    <row r="56" spans="1:12" ht="25.5">
      <c r="A56" s="194">
        <v>42140</v>
      </c>
      <c r="B56" s="493"/>
      <c r="C56" s="141" t="s">
        <v>140</v>
      </c>
      <c r="D56" s="181">
        <v>0</v>
      </c>
      <c r="E56" s="181">
        <v>0</v>
      </c>
      <c r="F56" s="181">
        <v>0</v>
      </c>
      <c r="G56" s="181">
        <v>0</v>
      </c>
      <c r="H56" s="181">
        <v>2875830</v>
      </c>
      <c r="I56" s="181">
        <v>0</v>
      </c>
      <c r="J56" s="181">
        <v>0</v>
      </c>
      <c r="K56" s="181">
        <v>0</v>
      </c>
      <c r="L56" s="186">
        <v>2875830</v>
      </c>
    </row>
    <row r="57" spans="1:12" ht="12.75">
      <c r="A57" s="157">
        <v>42150</v>
      </c>
      <c r="B57" s="493"/>
      <c r="C57" s="150" t="s">
        <v>141</v>
      </c>
      <c r="D57" s="183">
        <v>0</v>
      </c>
      <c r="E57" s="183">
        <v>0</v>
      </c>
      <c r="F57" s="183">
        <v>0</v>
      </c>
      <c r="G57" s="183">
        <v>0</v>
      </c>
      <c r="H57" s="183">
        <v>2875830</v>
      </c>
      <c r="I57" s="183">
        <v>0</v>
      </c>
      <c r="J57" s="183">
        <v>0</v>
      </c>
      <c r="K57" s="183">
        <v>0</v>
      </c>
      <c r="L57" s="187">
        <v>2875830</v>
      </c>
    </row>
    <row r="58" spans="1:12" ht="12.75">
      <c r="A58" s="195">
        <v>42160</v>
      </c>
      <c r="B58" s="493"/>
      <c r="C58" s="141" t="s">
        <v>142</v>
      </c>
      <c r="D58" s="181">
        <v>0</v>
      </c>
      <c r="E58" s="181">
        <v>0</v>
      </c>
      <c r="F58" s="181">
        <v>14643382</v>
      </c>
      <c r="G58" s="181">
        <v>0</v>
      </c>
      <c r="H58" s="181">
        <v>0</v>
      </c>
      <c r="I58" s="181">
        <v>1827861</v>
      </c>
      <c r="J58" s="181">
        <v>0</v>
      </c>
      <c r="K58" s="181">
        <v>0</v>
      </c>
      <c r="L58" s="186">
        <v>16471243</v>
      </c>
    </row>
    <row r="59" spans="1:12" ht="12.75">
      <c r="A59" s="193">
        <v>42170</v>
      </c>
      <c r="B59" s="493"/>
      <c r="C59" s="141" t="s">
        <v>143</v>
      </c>
      <c r="D59" s="181">
        <v>0</v>
      </c>
      <c r="E59" s="181">
        <v>0</v>
      </c>
      <c r="F59" s="181">
        <v>-291606</v>
      </c>
      <c r="G59" s="181">
        <v>0</v>
      </c>
      <c r="H59" s="181">
        <v>0</v>
      </c>
      <c r="I59" s="181">
        <v>-6781</v>
      </c>
      <c r="J59" s="181">
        <v>-22048</v>
      </c>
      <c r="K59" s="181">
        <v>0</v>
      </c>
      <c r="L59" s="186">
        <v>-320435</v>
      </c>
    </row>
    <row r="60" spans="1:12" ht="12.75">
      <c r="A60" s="193">
        <v>42180</v>
      </c>
      <c r="B60" s="493"/>
      <c r="C60" s="141" t="s">
        <v>144</v>
      </c>
      <c r="D60" s="181">
        <v>0</v>
      </c>
      <c r="E60" s="181">
        <v>0</v>
      </c>
      <c r="F60" s="181">
        <v>-136726</v>
      </c>
      <c r="G60" s="181">
        <v>0</v>
      </c>
      <c r="H60" s="181">
        <v>-9582</v>
      </c>
      <c r="I60" s="181">
        <v>-425515</v>
      </c>
      <c r="J60" s="181">
        <v>0</v>
      </c>
      <c r="K60" s="181">
        <v>0</v>
      </c>
      <c r="L60" s="186">
        <v>-571823</v>
      </c>
    </row>
    <row r="61" spans="1:12" ht="12.75">
      <c r="A61" s="193">
        <v>42190</v>
      </c>
      <c r="B61" s="493"/>
      <c r="C61" s="141" t="s">
        <v>145</v>
      </c>
      <c r="D61" s="181">
        <v>0</v>
      </c>
      <c r="E61" s="181">
        <v>0</v>
      </c>
      <c r="F61" s="181">
        <v>0</v>
      </c>
      <c r="G61" s="181">
        <v>0</v>
      </c>
      <c r="H61" s="181">
        <v>0</v>
      </c>
      <c r="I61" s="181">
        <v>-1650040</v>
      </c>
      <c r="J61" s="181">
        <v>0</v>
      </c>
      <c r="K61" s="181">
        <v>0</v>
      </c>
      <c r="L61" s="186">
        <v>-1650040</v>
      </c>
    </row>
    <row r="62" spans="1:12" ht="12.75">
      <c r="A62" s="193">
        <v>42200</v>
      </c>
      <c r="B62" s="493"/>
      <c r="C62" s="141" t="s">
        <v>129</v>
      </c>
      <c r="D62" s="181">
        <v>0</v>
      </c>
      <c r="E62" s="181">
        <v>0</v>
      </c>
      <c r="F62" s="181">
        <v>0</v>
      </c>
      <c r="G62" s="181">
        <v>0</v>
      </c>
      <c r="H62" s="181">
        <v>0</v>
      </c>
      <c r="I62" s="181">
        <v>0</v>
      </c>
      <c r="J62" s="181">
        <v>0</v>
      </c>
      <c r="K62" s="181">
        <v>0</v>
      </c>
      <c r="L62" s="186">
        <v>0</v>
      </c>
    </row>
    <row r="63" spans="1:12" ht="12.75">
      <c r="A63" s="193">
        <v>42210</v>
      </c>
      <c r="B63" s="493"/>
      <c r="C63" s="141" t="s">
        <v>109</v>
      </c>
      <c r="D63" s="181">
        <v>-6000000</v>
      </c>
      <c r="E63" s="181">
        <v>0</v>
      </c>
      <c r="F63" s="181">
        <v>0</v>
      </c>
      <c r="G63" s="181">
        <v>0</v>
      </c>
      <c r="H63" s="181">
        <v>-66592</v>
      </c>
      <c r="I63" s="181">
        <v>0</v>
      </c>
      <c r="J63" s="181">
        <v>-5000000</v>
      </c>
      <c r="K63" s="181">
        <v>0</v>
      </c>
      <c r="L63" s="186">
        <v>-11066592</v>
      </c>
    </row>
    <row r="64" spans="1:12" ht="12.75">
      <c r="A64" s="193">
        <v>42220</v>
      </c>
      <c r="B64" s="493"/>
      <c r="C64" s="141" t="s">
        <v>111</v>
      </c>
      <c r="D64" s="181">
        <v>0</v>
      </c>
      <c r="E64" s="181">
        <v>0</v>
      </c>
      <c r="F64" s="181">
        <v>0</v>
      </c>
      <c r="G64" s="181">
        <v>0</v>
      </c>
      <c r="H64" s="181">
        <v>0</v>
      </c>
      <c r="I64" s="181">
        <v>0</v>
      </c>
      <c r="J64" s="181">
        <v>0</v>
      </c>
      <c r="K64" s="181">
        <v>0</v>
      </c>
      <c r="L64" s="186">
        <v>0</v>
      </c>
    </row>
    <row r="65" spans="1:12" ht="12.75">
      <c r="A65" s="193">
        <v>42230</v>
      </c>
      <c r="B65" s="493"/>
      <c r="C65" s="141" t="s">
        <v>113</v>
      </c>
      <c r="D65" s="181">
        <v>0</v>
      </c>
      <c r="E65" s="181">
        <v>0</v>
      </c>
      <c r="F65" s="181">
        <v>0</v>
      </c>
      <c r="G65" s="181">
        <v>0</v>
      </c>
      <c r="H65" s="181">
        <v>0</v>
      </c>
      <c r="I65" s="181">
        <v>0</v>
      </c>
      <c r="J65" s="181">
        <v>0</v>
      </c>
      <c r="K65" s="181">
        <v>0</v>
      </c>
      <c r="L65" s="186">
        <v>0</v>
      </c>
    </row>
    <row r="66" spans="1:12" ht="12.75">
      <c r="A66" s="194">
        <v>42240</v>
      </c>
      <c r="B66" s="493"/>
      <c r="C66" s="141" t="s">
        <v>114</v>
      </c>
      <c r="D66" s="181">
        <v>0</v>
      </c>
      <c r="E66" s="181">
        <v>0</v>
      </c>
      <c r="F66" s="181">
        <v>0</v>
      </c>
      <c r="G66" s="181">
        <v>0</v>
      </c>
      <c r="H66" s="181">
        <v>4521</v>
      </c>
      <c r="I66" s="181">
        <v>0</v>
      </c>
      <c r="J66" s="181">
        <v>0</v>
      </c>
      <c r="K66" s="181">
        <v>0</v>
      </c>
      <c r="L66" s="186">
        <v>4521</v>
      </c>
    </row>
    <row r="67" spans="1:12" ht="25.5">
      <c r="A67" s="157">
        <v>42000</v>
      </c>
      <c r="B67" s="495"/>
      <c r="C67" s="142" t="s">
        <v>239</v>
      </c>
      <c r="D67" s="184">
        <v>-6000000</v>
      </c>
      <c r="E67" s="184">
        <v>0</v>
      </c>
      <c r="F67" s="184">
        <v>14215050</v>
      </c>
      <c r="G67" s="184">
        <v>0</v>
      </c>
      <c r="H67" s="184">
        <v>2807121</v>
      </c>
      <c r="I67" s="184">
        <v>-254475</v>
      </c>
      <c r="J67" s="184">
        <v>-5022048</v>
      </c>
      <c r="K67" s="184">
        <v>0</v>
      </c>
      <c r="L67" s="189">
        <v>5745648</v>
      </c>
    </row>
    <row r="68" spans="1:12" ht="38.25">
      <c r="A68" s="157">
        <v>43000</v>
      </c>
      <c r="B68" s="201"/>
      <c r="C68" s="143" t="s">
        <v>146</v>
      </c>
      <c r="D68" s="185">
        <v>828171</v>
      </c>
      <c r="E68" s="185">
        <v>3687864</v>
      </c>
      <c r="F68" s="185">
        <v>4600983</v>
      </c>
      <c r="G68" s="185">
        <v>65322</v>
      </c>
      <c r="H68" s="185">
        <v>3582484</v>
      </c>
      <c r="I68" s="185">
        <v>8703067</v>
      </c>
      <c r="J68" s="185">
        <v>-3955565</v>
      </c>
      <c r="K68" s="185">
        <v>421</v>
      </c>
      <c r="L68" s="188">
        <v>17512747</v>
      </c>
    </row>
    <row r="69" spans="1:12" ht="25.5">
      <c r="A69" s="194">
        <v>44000</v>
      </c>
      <c r="B69" s="205"/>
      <c r="C69" s="141" t="s">
        <v>147</v>
      </c>
      <c r="D69" s="181">
        <v>0</v>
      </c>
      <c r="E69" s="181">
        <v>-7100</v>
      </c>
      <c r="F69" s="181">
        <v>0</v>
      </c>
      <c r="G69" s="181">
        <v>0</v>
      </c>
      <c r="H69" s="181">
        <v>0</v>
      </c>
      <c r="I69" s="181">
        <v>0</v>
      </c>
      <c r="J69" s="181">
        <v>0</v>
      </c>
      <c r="K69" s="181">
        <v>0</v>
      </c>
      <c r="L69" s="186">
        <v>-7100</v>
      </c>
    </row>
    <row r="70" spans="1:12" ht="25.5">
      <c r="A70" s="157">
        <v>45000</v>
      </c>
      <c r="B70" s="205"/>
      <c r="C70" s="150" t="s">
        <v>148</v>
      </c>
      <c r="D70" s="183">
        <v>828171</v>
      </c>
      <c r="E70" s="183">
        <v>3680764</v>
      </c>
      <c r="F70" s="183">
        <v>4600983</v>
      </c>
      <c r="G70" s="183">
        <v>65322</v>
      </c>
      <c r="H70" s="183">
        <v>3582484</v>
      </c>
      <c r="I70" s="183">
        <v>8703067</v>
      </c>
      <c r="J70" s="183">
        <v>-3955565</v>
      </c>
      <c r="K70" s="183">
        <v>421</v>
      </c>
      <c r="L70" s="187">
        <v>17505647</v>
      </c>
    </row>
    <row r="71" spans="1:12" ht="25.5">
      <c r="A71" s="196">
        <v>46000</v>
      </c>
      <c r="B71" s="205"/>
      <c r="C71" s="141" t="s">
        <v>243</v>
      </c>
      <c r="D71" s="181">
        <v>30520954</v>
      </c>
      <c r="E71" s="181">
        <v>13109618</v>
      </c>
      <c r="F71" s="181">
        <v>6157278</v>
      </c>
      <c r="G71" s="181">
        <v>97630</v>
      </c>
      <c r="H71" s="181">
        <v>2347238</v>
      </c>
      <c r="I71" s="181">
        <v>4320312</v>
      </c>
      <c r="J71" s="181">
        <v>19892601</v>
      </c>
      <c r="K71" s="181">
        <v>71289</v>
      </c>
      <c r="L71" s="186">
        <v>76516920</v>
      </c>
    </row>
    <row r="72" spans="1:12" ht="25.5">
      <c r="A72" s="157">
        <v>47000</v>
      </c>
      <c r="B72" s="205"/>
      <c r="C72" s="150" t="s">
        <v>244</v>
      </c>
      <c r="D72" s="183">
        <v>31349125</v>
      </c>
      <c r="E72" s="183">
        <v>16790382</v>
      </c>
      <c r="F72" s="183">
        <v>10758261</v>
      </c>
      <c r="G72" s="183">
        <v>162952</v>
      </c>
      <c r="H72" s="183">
        <v>5929722</v>
      </c>
      <c r="I72" s="183">
        <v>13023379</v>
      </c>
      <c r="J72" s="183">
        <v>15937036</v>
      </c>
      <c r="K72" s="183">
        <v>71710</v>
      </c>
      <c r="L72" s="187">
        <v>94022567</v>
      </c>
    </row>
    <row r="73" spans="2:12" ht="12.75">
      <c r="B73" s="206"/>
      <c r="C73" s="500" t="s">
        <v>267</v>
      </c>
      <c r="D73" s="501"/>
      <c r="E73" s="501"/>
      <c r="F73" s="501"/>
      <c r="G73" s="501"/>
      <c r="H73" s="501"/>
      <c r="I73" s="501"/>
      <c r="J73" s="501"/>
      <c r="K73" s="501"/>
      <c r="L73" s="502"/>
    </row>
    <row r="74" spans="3:12" ht="12.75">
      <c r="C74" s="497"/>
      <c r="D74" s="498"/>
      <c r="E74" s="498"/>
      <c r="F74" s="498"/>
      <c r="G74" s="498"/>
      <c r="H74" s="498"/>
      <c r="I74" s="498"/>
      <c r="J74" s="498"/>
      <c r="K74" s="498"/>
      <c r="L74" s="499"/>
    </row>
    <row r="75" spans="3:12" ht="12.75">
      <c r="C75" s="496"/>
      <c r="D75" s="496"/>
      <c r="E75" s="496"/>
      <c r="F75" s="496"/>
      <c r="G75" s="496"/>
      <c r="H75" s="496"/>
      <c r="I75" s="496"/>
      <c r="J75" s="496"/>
      <c r="K75" s="496"/>
      <c r="L75" s="496"/>
    </row>
  </sheetData>
  <sheetProtection/>
  <mergeCells count="21">
    <mergeCell ref="A5:A6"/>
    <mergeCell ref="C5:C6"/>
    <mergeCell ref="I5:I6"/>
    <mergeCell ref="H5:H6"/>
    <mergeCell ref="D5:D6"/>
    <mergeCell ref="E5:E6"/>
    <mergeCell ref="F5:F6"/>
    <mergeCell ref="C1:L1"/>
    <mergeCell ref="C2:L2"/>
    <mergeCell ref="C3:L3"/>
    <mergeCell ref="L5:L6"/>
    <mergeCell ref="K5:K6"/>
    <mergeCell ref="J5:J6"/>
    <mergeCell ref="G5:G6"/>
    <mergeCell ref="C4:L4"/>
    <mergeCell ref="B7:B25"/>
    <mergeCell ref="B26:B50"/>
    <mergeCell ref="B51:B67"/>
    <mergeCell ref="C75:L75"/>
    <mergeCell ref="C74:L74"/>
    <mergeCell ref="C73:L73"/>
  </mergeCells>
  <printOptions horizontalCentered="1" verticalCentered="1"/>
  <pageMargins left="0.5905511811023623" right="0.5905511811023623" top="0.36" bottom="0.31" header="0" footer="0"/>
  <pageSetup fitToHeight="1" fitToWidth="1" horizontalDpi="600" verticalDpi="600" orientation="landscape" scale="4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6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8.66015625" style="30" bestFit="1" customWidth="1"/>
    <col min="2" max="2" width="8.66015625" style="30" customWidth="1"/>
    <col min="3" max="3" width="59" style="30" bestFit="1" customWidth="1"/>
    <col min="4" max="9" width="15.83203125" style="30" customWidth="1"/>
    <col min="10" max="10" width="16.83203125" style="30" customWidth="1"/>
    <col min="11" max="11" width="9" style="31" customWidth="1"/>
    <col min="12" max="12" width="15.83203125" style="31" bestFit="1" customWidth="1"/>
    <col min="13" max="16384" width="9" style="31" customWidth="1"/>
  </cols>
  <sheetData>
    <row r="1" spans="3:10" ht="12.75">
      <c r="C1" s="365"/>
      <c r="D1" s="365"/>
      <c r="E1" s="365"/>
      <c r="F1" s="365"/>
      <c r="G1" s="365"/>
      <c r="H1" s="365"/>
      <c r="I1" s="365"/>
      <c r="J1" s="365"/>
    </row>
    <row r="2" spans="3:10" ht="12.75">
      <c r="C2" s="366" t="s">
        <v>46</v>
      </c>
      <c r="D2" s="367"/>
      <c r="E2" s="367"/>
      <c r="F2" s="367"/>
      <c r="G2" s="367"/>
      <c r="H2" s="367"/>
      <c r="I2" s="367"/>
      <c r="J2" s="368"/>
    </row>
    <row r="3" spans="3:10" ht="12.75">
      <c r="C3" s="440" t="s">
        <v>278</v>
      </c>
      <c r="D3" s="441"/>
      <c r="E3" s="441"/>
      <c r="F3" s="441"/>
      <c r="G3" s="441"/>
      <c r="H3" s="441"/>
      <c r="I3" s="441"/>
      <c r="J3" s="442"/>
    </row>
    <row r="4" spans="1:10" ht="13.5" thickBot="1">
      <c r="A4" s="32"/>
      <c r="B4" s="32"/>
      <c r="C4" s="462" t="s">
        <v>258</v>
      </c>
      <c r="D4" s="463"/>
      <c r="E4" s="463"/>
      <c r="F4" s="463"/>
      <c r="G4" s="463"/>
      <c r="H4" s="463"/>
      <c r="I4" s="463"/>
      <c r="J4" s="464"/>
    </row>
    <row r="5" spans="1:10" ht="15.75" customHeight="1">
      <c r="A5" s="503" t="s">
        <v>22</v>
      </c>
      <c r="B5" s="207"/>
      <c r="C5" s="481" t="s">
        <v>23</v>
      </c>
      <c r="D5" s="430" t="s">
        <v>11</v>
      </c>
      <c r="E5" s="430" t="s">
        <v>54</v>
      </c>
      <c r="F5" s="430" t="s">
        <v>26</v>
      </c>
      <c r="G5" s="430" t="s">
        <v>13</v>
      </c>
      <c r="H5" s="430" t="s">
        <v>56</v>
      </c>
      <c r="I5" s="430" t="s">
        <v>15</v>
      </c>
      <c r="J5" s="428" t="s">
        <v>18</v>
      </c>
    </row>
    <row r="6" spans="1:10" ht="13.5" thickBot="1">
      <c r="A6" s="504"/>
      <c r="B6" s="207"/>
      <c r="C6" s="482"/>
      <c r="D6" s="431"/>
      <c r="E6" s="431"/>
      <c r="F6" s="431"/>
      <c r="G6" s="431"/>
      <c r="H6" s="431"/>
      <c r="I6" s="431"/>
      <c r="J6" s="429"/>
    </row>
    <row r="7" spans="1:10" ht="12.75">
      <c r="A7" s="179"/>
      <c r="B7" s="494" t="s">
        <v>240</v>
      </c>
      <c r="C7" s="191" t="s">
        <v>172</v>
      </c>
      <c r="D7" s="180"/>
      <c r="E7" s="186"/>
      <c r="F7" s="186"/>
      <c r="G7" s="186"/>
      <c r="H7" s="186"/>
      <c r="I7" s="186"/>
      <c r="J7" s="186"/>
    </row>
    <row r="8" spans="1:10" ht="25.5">
      <c r="A8" s="193">
        <v>40110</v>
      </c>
      <c r="B8" s="493"/>
      <c r="C8" s="141" t="s">
        <v>99</v>
      </c>
      <c r="D8" s="181">
        <v>461575</v>
      </c>
      <c r="E8" s="181">
        <v>4238504</v>
      </c>
      <c r="F8" s="181">
        <v>6548482</v>
      </c>
      <c r="G8" s="181">
        <v>789886</v>
      </c>
      <c r="H8" s="181">
        <v>7061625</v>
      </c>
      <c r="I8" s="181">
        <v>747462</v>
      </c>
      <c r="J8" s="186">
        <v>19847534</v>
      </c>
    </row>
    <row r="9" spans="1:10" ht="38.25">
      <c r="A9" s="193">
        <v>40120</v>
      </c>
      <c r="B9" s="493"/>
      <c r="C9" s="141" t="s">
        <v>100</v>
      </c>
      <c r="D9" s="181">
        <v>0</v>
      </c>
      <c r="E9" s="181">
        <v>0</v>
      </c>
      <c r="F9" s="181">
        <v>0</v>
      </c>
      <c r="G9" s="181">
        <v>0</v>
      </c>
      <c r="H9" s="181">
        <v>0</v>
      </c>
      <c r="I9" s="181">
        <v>0</v>
      </c>
      <c r="J9" s="186">
        <v>0</v>
      </c>
    </row>
    <row r="10" spans="1:10" ht="25.5">
      <c r="A10" s="193">
        <v>40130</v>
      </c>
      <c r="B10" s="493"/>
      <c r="C10" s="141" t="s">
        <v>101</v>
      </c>
      <c r="D10" s="181">
        <v>0</v>
      </c>
      <c r="E10" s="181">
        <v>0</v>
      </c>
      <c r="F10" s="181">
        <v>0</v>
      </c>
      <c r="G10" s="181">
        <v>0</v>
      </c>
      <c r="H10" s="181">
        <v>0</v>
      </c>
      <c r="I10" s="181">
        <v>0</v>
      </c>
      <c r="J10" s="186">
        <v>0</v>
      </c>
    </row>
    <row r="11" spans="1:10" ht="25.5">
      <c r="A11" s="193">
        <v>40140</v>
      </c>
      <c r="B11" s="493"/>
      <c r="C11" s="141" t="s">
        <v>102</v>
      </c>
      <c r="D11" s="181">
        <v>0</v>
      </c>
      <c r="E11" s="181">
        <v>0</v>
      </c>
      <c r="F11" s="181">
        <v>0</v>
      </c>
      <c r="G11" s="181">
        <v>0</v>
      </c>
      <c r="H11" s="181">
        <v>0</v>
      </c>
      <c r="I11" s="181">
        <v>0</v>
      </c>
      <c r="J11" s="186">
        <v>0</v>
      </c>
    </row>
    <row r="12" spans="1:10" ht="12.75">
      <c r="A12" s="193">
        <v>40150</v>
      </c>
      <c r="B12" s="493"/>
      <c r="C12" s="141" t="s">
        <v>103</v>
      </c>
      <c r="D12" s="181">
        <v>1130902</v>
      </c>
      <c r="E12" s="181">
        <v>0</v>
      </c>
      <c r="F12" s="181">
        <v>0</v>
      </c>
      <c r="G12" s="181">
        <v>2580128</v>
      </c>
      <c r="H12" s="181">
        <v>0</v>
      </c>
      <c r="I12" s="181">
        <v>0</v>
      </c>
      <c r="J12" s="186">
        <v>3711030</v>
      </c>
    </row>
    <row r="13" spans="1:10" ht="12.75">
      <c r="A13" s="182"/>
      <c r="B13" s="493"/>
      <c r="C13" s="173" t="s">
        <v>173</v>
      </c>
      <c r="D13" s="181"/>
      <c r="E13" s="181"/>
      <c r="F13" s="181"/>
      <c r="G13" s="181"/>
      <c r="H13" s="181"/>
      <c r="I13" s="181"/>
      <c r="J13" s="186"/>
    </row>
    <row r="14" spans="1:10" ht="25.5">
      <c r="A14" s="193">
        <v>40160</v>
      </c>
      <c r="B14" s="493"/>
      <c r="C14" s="141" t="s">
        <v>104</v>
      </c>
      <c r="D14" s="181">
        <v>-1620086</v>
      </c>
      <c r="E14" s="181">
        <v>-13274759</v>
      </c>
      <c r="F14" s="181">
        <v>-6633552</v>
      </c>
      <c r="G14" s="181">
        <v>-2721277</v>
      </c>
      <c r="H14" s="181">
        <v>-6433528</v>
      </c>
      <c r="I14" s="181">
        <v>-692182</v>
      </c>
      <c r="J14" s="186">
        <v>-31375384</v>
      </c>
    </row>
    <row r="15" spans="1:10" ht="25.5">
      <c r="A15" s="193">
        <v>40170</v>
      </c>
      <c r="B15" s="493"/>
      <c r="C15" s="141" t="s">
        <v>105</v>
      </c>
      <c r="D15" s="181">
        <v>0</v>
      </c>
      <c r="E15" s="181">
        <v>0</v>
      </c>
      <c r="F15" s="181">
        <v>0</v>
      </c>
      <c r="G15" s="181">
        <v>0</v>
      </c>
      <c r="H15" s="181">
        <v>0</v>
      </c>
      <c r="I15" s="181">
        <v>0</v>
      </c>
      <c r="J15" s="186">
        <v>0</v>
      </c>
    </row>
    <row r="16" spans="1:10" ht="12.75">
      <c r="A16" s="193">
        <v>40180</v>
      </c>
      <c r="B16" s="493"/>
      <c r="C16" s="141" t="s">
        <v>106</v>
      </c>
      <c r="D16" s="181">
        <v>-7054</v>
      </c>
      <c r="E16" s="181">
        <v>-292848</v>
      </c>
      <c r="F16" s="181">
        <v>0</v>
      </c>
      <c r="G16" s="181">
        <v>-154005</v>
      </c>
      <c r="H16" s="181">
        <v>-546961</v>
      </c>
      <c r="I16" s="181">
        <v>-6088</v>
      </c>
      <c r="J16" s="186">
        <v>-1006956</v>
      </c>
    </row>
    <row r="17" spans="1:10" ht="38.25">
      <c r="A17" s="193">
        <v>40190</v>
      </c>
      <c r="B17" s="493"/>
      <c r="C17" s="141" t="s">
        <v>107</v>
      </c>
      <c r="D17" s="181">
        <v>0</v>
      </c>
      <c r="E17" s="181">
        <v>0</v>
      </c>
      <c r="F17" s="181">
        <v>0</v>
      </c>
      <c r="G17" s="181">
        <v>0</v>
      </c>
      <c r="H17" s="181">
        <v>0</v>
      </c>
      <c r="I17" s="181">
        <v>0</v>
      </c>
      <c r="J17" s="186">
        <v>0</v>
      </c>
    </row>
    <row r="18" spans="1:10" ht="12.75">
      <c r="A18" s="193">
        <v>40200</v>
      </c>
      <c r="B18" s="493"/>
      <c r="C18" s="141" t="s">
        <v>108</v>
      </c>
      <c r="D18" s="181">
        <v>-1692</v>
      </c>
      <c r="E18" s="181">
        <v>-84908</v>
      </c>
      <c r="F18" s="181">
        <v>-1439757</v>
      </c>
      <c r="G18" s="181">
        <v>-460162</v>
      </c>
      <c r="H18" s="181">
        <v>-61010</v>
      </c>
      <c r="I18" s="181">
        <v>-2026</v>
      </c>
      <c r="J18" s="186">
        <v>-2049555</v>
      </c>
    </row>
    <row r="19" spans="1:12" ht="12.75">
      <c r="A19" s="193">
        <v>40210</v>
      </c>
      <c r="B19" s="493"/>
      <c r="C19" s="141" t="s">
        <v>109</v>
      </c>
      <c r="D19" s="181">
        <v>0</v>
      </c>
      <c r="E19" s="181">
        <v>0</v>
      </c>
      <c r="F19" s="181">
        <v>0</v>
      </c>
      <c r="G19" s="181">
        <v>0</v>
      </c>
      <c r="H19" s="181">
        <v>0</v>
      </c>
      <c r="I19" s="181">
        <v>0</v>
      </c>
      <c r="J19" s="186">
        <v>0</v>
      </c>
      <c r="L19" s="139"/>
    </row>
    <row r="20" spans="1:10" ht="12.75">
      <c r="A20" s="193">
        <v>40220</v>
      </c>
      <c r="B20" s="493"/>
      <c r="C20" s="141" t="s">
        <v>110</v>
      </c>
      <c r="D20" s="181">
        <v>0</v>
      </c>
      <c r="E20" s="181">
        <v>0</v>
      </c>
      <c r="F20" s="181">
        <v>0</v>
      </c>
      <c r="G20" s="181">
        <v>0</v>
      </c>
      <c r="H20" s="181">
        <v>0</v>
      </c>
      <c r="I20" s="181">
        <v>0</v>
      </c>
      <c r="J20" s="186">
        <v>0</v>
      </c>
    </row>
    <row r="21" spans="1:10" ht="12.75">
      <c r="A21" s="193">
        <v>40230</v>
      </c>
      <c r="B21" s="493"/>
      <c r="C21" s="141" t="s">
        <v>111</v>
      </c>
      <c r="D21" s="181">
        <v>0</v>
      </c>
      <c r="E21" s="181">
        <v>0</v>
      </c>
      <c r="F21" s="181">
        <v>0</v>
      </c>
      <c r="G21" s="181">
        <v>0</v>
      </c>
      <c r="H21" s="181">
        <v>0</v>
      </c>
      <c r="I21" s="181">
        <v>0</v>
      </c>
      <c r="J21" s="186">
        <v>0</v>
      </c>
    </row>
    <row r="22" spans="1:10" ht="12.75">
      <c r="A22" s="193">
        <v>40240</v>
      </c>
      <c r="B22" s="493"/>
      <c r="C22" s="141" t="s">
        <v>112</v>
      </c>
      <c r="D22" s="181">
        <v>0</v>
      </c>
      <c r="E22" s="181">
        <v>0</v>
      </c>
      <c r="F22" s="181">
        <v>0</v>
      </c>
      <c r="G22" s="181">
        <v>0</v>
      </c>
      <c r="H22" s="181">
        <v>0</v>
      </c>
      <c r="I22" s="181">
        <v>0</v>
      </c>
      <c r="J22" s="186">
        <v>0</v>
      </c>
    </row>
    <row r="23" spans="1:10" ht="25.5">
      <c r="A23" s="193">
        <v>40250</v>
      </c>
      <c r="B23" s="493"/>
      <c r="C23" s="141" t="s">
        <v>113</v>
      </c>
      <c r="D23" s="181">
        <v>0</v>
      </c>
      <c r="E23" s="181">
        <v>-58399</v>
      </c>
      <c r="F23" s="181">
        <v>0</v>
      </c>
      <c r="G23" s="181">
        <v>0</v>
      </c>
      <c r="H23" s="181">
        <v>0</v>
      </c>
      <c r="I23" s="181">
        <v>0</v>
      </c>
      <c r="J23" s="186">
        <v>-58399</v>
      </c>
    </row>
    <row r="24" spans="1:10" ht="12.75">
      <c r="A24" s="193">
        <v>40260</v>
      </c>
      <c r="B24" s="493"/>
      <c r="C24" s="141" t="s">
        <v>114</v>
      </c>
      <c r="D24" s="181">
        <v>0</v>
      </c>
      <c r="E24" s="181">
        <v>10033485</v>
      </c>
      <c r="F24" s="181">
        <v>0</v>
      </c>
      <c r="G24" s="181">
        <v>0</v>
      </c>
      <c r="H24" s="181">
        <v>0</v>
      </c>
      <c r="I24" s="181">
        <v>1195</v>
      </c>
      <c r="J24" s="186">
        <v>10034680</v>
      </c>
    </row>
    <row r="25" spans="1:10" ht="25.5">
      <c r="A25" s="157">
        <v>40000</v>
      </c>
      <c r="B25" s="493"/>
      <c r="C25" s="150" t="s">
        <v>237</v>
      </c>
      <c r="D25" s="174">
        <v>-36355</v>
      </c>
      <c r="E25" s="174">
        <v>561075</v>
      </c>
      <c r="F25" s="174">
        <v>-1524827</v>
      </c>
      <c r="G25" s="174">
        <v>34570</v>
      </c>
      <c r="H25" s="174">
        <v>20126</v>
      </c>
      <c r="I25" s="174">
        <v>48361</v>
      </c>
      <c r="J25" s="178">
        <v>-897050</v>
      </c>
    </row>
    <row r="26" spans="1:10" ht="25.5">
      <c r="A26" s="193">
        <v>41100</v>
      </c>
      <c r="B26" s="493" t="s">
        <v>241</v>
      </c>
      <c r="C26" s="141" t="s">
        <v>115</v>
      </c>
      <c r="D26" s="181">
        <v>0</v>
      </c>
      <c r="E26" s="181">
        <v>0</v>
      </c>
      <c r="F26" s="181">
        <v>0</v>
      </c>
      <c r="G26" s="181">
        <v>0</v>
      </c>
      <c r="H26" s="181">
        <v>0</v>
      </c>
      <c r="I26" s="181">
        <v>0</v>
      </c>
      <c r="J26" s="186">
        <v>0</v>
      </c>
    </row>
    <row r="27" spans="1:10" ht="25.5">
      <c r="A27" s="193">
        <v>41110</v>
      </c>
      <c r="B27" s="493"/>
      <c r="C27" s="141" t="s">
        <v>116</v>
      </c>
      <c r="D27" s="181">
        <v>0</v>
      </c>
      <c r="E27" s="181">
        <v>0</v>
      </c>
      <c r="F27" s="181">
        <v>0</v>
      </c>
      <c r="G27" s="181">
        <v>0</v>
      </c>
      <c r="H27" s="181">
        <v>0</v>
      </c>
      <c r="I27" s="181">
        <v>0</v>
      </c>
      <c r="J27" s="186">
        <v>0</v>
      </c>
    </row>
    <row r="28" spans="1:10" ht="25.5">
      <c r="A28" s="193">
        <v>41120</v>
      </c>
      <c r="B28" s="493"/>
      <c r="C28" s="141" t="s">
        <v>117</v>
      </c>
      <c r="D28" s="181">
        <v>0</v>
      </c>
      <c r="E28" s="181">
        <v>0</v>
      </c>
      <c r="F28" s="181">
        <v>0</v>
      </c>
      <c r="G28" s="181">
        <v>0</v>
      </c>
      <c r="H28" s="181">
        <v>0</v>
      </c>
      <c r="I28" s="181">
        <v>0</v>
      </c>
      <c r="J28" s="186">
        <v>0</v>
      </c>
    </row>
    <row r="29" spans="1:10" ht="25.5">
      <c r="A29" s="193">
        <v>41130</v>
      </c>
      <c r="B29" s="493"/>
      <c r="C29" s="141" t="s">
        <v>118</v>
      </c>
      <c r="D29" s="181">
        <v>0</v>
      </c>
      <c r="E29" s="181">
        <v>0</v>
      </c>
      <c r="F29" s="181">
        <v>0</v>
      </c>
      <c r="G29" s="181">
        <v>0</v>
      </c>
      <c r="H29" s="181">
        <v>247000</v>
      </c>
      <c r="I29" s="181">
        <v>0</v>
      </c>
      <c r="J29" s="186">
        <v>247000</v>
      </c>
    </row>
    <row r="30" spans="1:10" ht="25.5">
      <c r="A30" s="193">
        <v>41140</v>
      </c>
      <c r="B30" s="493"/>
      <c r="C30" s="141" t="s">
        <v>119</v>
      </c>
      <c r="D30" s="181">
        <v>0</v>
      </c>
      <c r="E30" s="181">
        <v>0</v>
      </c>
      <c r="F30" s="181">
        <v>0</v>
      </c>
      <c r="G30" s="181">
        <v>0</v>
      </c>
      <c r="H30" s="181">
        <v>0</v>
      </c>
      <c r="I30" s="181">
        <v>0</v>
      </c>
      <c r="J30" s="186">
        <v>0</v>
      </c>
    </row>
    <row r="31" spans="1:10" ht="25.5">
      <c r="A31" s="193">
        <v>41150</v>
      </c>
      <c r="B31" s="493"/>
      <c r="C31" s="141" t="s">
        <v>120</v>
      </c>
      <c r="D31" s="181">
        <v>0</v>
      </c>
      <c r="E31" s="181">
        <v>0</v>
      </c>
      <c r="F31" s="181">
        <v>0</v>
      </c>
      <c r="G31" s="181">
        <v>0</v>
      </c>
      <c r="H31" s="181">
        <v>0</v>
      </c>
      <c r="I31" s="181">
        <v>0</v>
      </c>
      <c r="J31" s="186">
        <v>0</v>
      </c>
    </row>
    <row r="32" spans="1:10" ht="25.5">
      <c r="A32" s="193">
        <v>41160</v>
      </c>
      <c r="B32" s="493"/>
      <c r="C32" s="141" t="s">
        <v>121</v>
      </c>
      <c r="D32" s="181">
        <v>0</v>
      </c>
      <c r="E32" s="181">
        <v>0</v>
      </c>
      <c r="F32" s="181">
        <v>0</v>
      </c>
      <c r="G32" s="181">
        <v>0</v>
      </c>
      <c r="H32" s="181">
        <v>0</v>
      </c>
      <c r="I32" s="181">
        <v>0</v>
      </c>
      <c r="J32" s="186">
        <v>0</v>
      </c>
    </row>
    <row r="33" spans="1:10" ht="12.75">
      <c r="A33" s="193">
        <v>41170</v>
      </c>
      <c r="B33" s="493"/>
      <c r="C33" s="141" t="s">
        <v>122</v>
      </c>
      <c r="D33" s="181">
        <v>0</v>
      </c>
      <c r="E33" s="181">
        <v>0</v>
      </c>
      <c r="F33" s="181">
        <v>0</v>
      </c>
      <c r="G33" s="181">
        <v>0</v>
      </c>
      <c r="H33" s="181">
        <v>0</v>
      </c>
      <c r="I33" s="181">
        <v>0</v>
      </c>
      <c r="J33" s="186">
        <v>0</v>
      </c>
    </row>
    <row r="34" spans="1:10" ht="25.5">
      <c r="A34" s="193">
        <v>41180</v>
      </c>
      <c r="B34" s="493"/>
      <c r="C34" s="141" t="s">
        <v>123</v>
      </c>
      <c r="D34" s="181">
        <v>0</v>
      </c>
      <c r="E34" s="181">
        <v>0</v>
      </c>
      <c r="F34" s="181">
        <v>0</v>
      </c>
      <c r="G34" s="181">
        <v>0</v>
      </c>
      <c r="H34" s="181">
        <v>0</v>
      </c>
      <c r="I34" s="181">
        <v>0</v>
      </c>
      <c r="J34" s="186">
        <v>0</v>
      </c>
    </row>
    <row r="35" spans="1:10" ht="12.75">
      <c r="A35" s="193">
        <v>41190</v>
      </c>
      <c r="B35" s="493"/>
      <c r="C35" s="141" t="s">
        <v>124</v>
      </c>
      <c r="D35" s="181">
        <v>0</v>
      </c>
      <c r="E35" s="181">
        <v>-239630</v>
      </c>
      <c r="F35" s="181">
        <v>0</v>
      </c>
      <c r="G35" s="181">
        <v>0</v>
      </c>
      <c r="H35" s="181">
        <v>0</v>
      </c>
      <c r="I35" s="181">
        <v>0</v>
      </c>
      <c r="J35" s="186">
        <v>-239630</v>
      </c>
    </row>
    <row r="36" spans="1:10" ht="25.5">
      <c r="A36" s="193">
        <v>41200</v>
      </c>
      <c r="B36" s="493"/>
      <c r="C36" s="141" t="s">
        <v>125</v>
      </c>
      <c r="D36" s="181">
        <v>0</v>
      </c>
      <c r="E36" s="181">
        <v>0</v>
      </c>
      <c r="F36" s="181">
        <v>0</v>
      </c>
      <c r="G36" s="181">
        <v>0</v>
      </c>
      <c r="H36" s="181">
        <v>0</v>
      </c>
      <c r="I36" s="181">
        <v>0</v>
      </c>
      <c r="J36" s="186">
        <v>0</v>
      </c>
    </row>
    <row r="37" spans="1:10" ht="12.75">
      <c r="A37" s="193">
        <v>41210</v>
      </c>
      <c r="B37" s="493"/>
      <c r="C37" s="141" t="s">
        <v>126</v>
      </c>
      <c r="D37" s="181">
        <v>0</v>
      </c>
      <c r="E37" s="181">
        <v>0</v>
      </c>
      <c r="F37" s="181">
        <v>0</v>
      </c>
      <c r="G37" s="181">
        <v>0</v>
      </c>
      <c r="H37" s="181">
        <v>0</v>
      </c>
      <c r="I37" s="181">
        <v>0</v>
      </c>
      <c r="J37" s="186">
        <v>0</v>
      </c>
    </row>
    <row r="38" spans="1:10" ht="25.5">
      <c r="A38" s="193">
        <v>41220</v>
      </c>
      <c r="B38" s="493"/>
      <c r="C38" s="141" t="s">
        <v>127</v>
      </c>
      <c r="D38" s="181">
        <v>0</v>
      </c>
      <c r="E38" s="181">
        <v>0</v>
      </c>
      <c r="F38" s="181">
        <v>0</v>
      </c>
      <c r="G38" s="181">
        <v>0</v>
      </c>
      <c r="H38" s="181">
        <v>0</v>
      </c>
      <c r="I38" s="181">
        <v>0</v>
      </c>
      <c r="J38" s="186">
        <v>0</v>
      </c>
    </row>
    <row r="39" spans="1:10" ht="12.75">
      <c r="A39" s="193">
        <v>41230</v>
      </c>
      <c r="B39" s="493"/>
      <c r="C39" s="141" t="s">
        <v>128</v>
      </c>
      <c r="D39" s="181">
        <v>0</v>
      </c>
      <c r="E39" s="181">
        <v>0</v>
      </c>
      <c r="F39" s="181">
        <v>0</v>
      </c>
      <c r="G39" s="181">
        <v>0</v>
      </c>
      <c r="H39" s="181">
        <v>0</v>
      </c>
      <c r="I39" s="181">
        <v>-51104</v>
      </c>
      <c r="J39" s="186">
        <v>-51104</v>
      </c>
    </row>
    <row r="40" spans="1:10" ht="25.5">
      <c r="A40" s="193">
        <v>41240</v>
      </c>
      <c r="B40" s="493"/>
      <c r="C40" s="141" t="s">
        <v>129</v>
      </c>
      <c r="D40" s="181">
        <v>0</v>
      </c>
      <c r="E40" s="181">
        <v>0</v>
      </c>
      <c r="F40" s="181">
        <v>0</v>
      </c>
      <c r="G40" s="181">
        <v>0</v>
      </c>
      <c r="H40" s="181">
        <v>0</v>
      </c>
      <c r="I40" s="181">
        <v>0</v>
      </c>
      <c r="J40" s="186">
        <v>0</v>
      </c>
    </row>
    <row r="41" spans="1:10" ht="25.5">
      <c r="A41" s="193">
        <v>41250</v>
      </c>
      <c r="B41" s="493"/>
      <c r="C41" s="141" t="s">
        <v>130</v>
      </c>
      <c r="D41" s="181">
        <v>0</v>
      </c>
      <c r="E41" s="181">
        <v>0</v>
      </c>
      <c r="F41" s="181">
        <v>0</v>
      </c>
      <c r="G41" s="181">
        <v>0</v>
      </c>
      <c r="H41" s="181">
        <v>0</v>
      </c>
      <c r="I41" s="181">
        <v>0</v>
      </c>
      <c r="J41" s="186">
        <v>0</v>
      </c>
    </row>
    <row r="42" spans="1:10" ht="25.5">
      <c r="A42" s="193">
        <v>41260</v>
      </c>
      <c r="B42" s="493"/>
      <c r="C42" s="141" t="s">
        <v>131</v>
      </c>
      <c r="D42" s="181">
        <v>0</v>
      </c>
      <c r="E42" s="181">
        <v>0</v>
      </c>
      <c r="F42" s="181">
        <v>0</v>
      </c>
      <c r="G42" s="181">
        <v>0</v>
      </c>
      <c r="H42" s="181">
        <v>0</v>
      </c>
      <c r="I42" s="181">
        <v>0</v>
      </c>
      <c r="J42" s="186">
        <v>0</v>
      </c>
    </row>
    <row r="43" spans="1:10" ht="25.5">
      <c r="A43" s="193">
        <v>41270</v>
      </c>
      <c r="B43" s="493"/>
      <c r="C43" s="141" t="s">
        <v>132</v>
      </c>
      <c r="D43" s="181">
        <v>0</v>
      </c>
      <c r="E43" s="181">
        <v>0</v>
      </c>
      <c r="F43" s="181">
        <v>0</v>
      </c>
      <c r="G43" s="181">
        <v>0</v>
      </c>
      <c r="H43" s="181">
        <v>0</v>
      </c>
      <c r="I43" s="181">
        <v>0</v>
      </c>
      <c r="J43" s="186">
        <v>0</v>
      </c>
    </row>
    <row r="44" spans="1:10" ht="25.5">
      <c r="A44" s="193">
        <v>41280</v>
      </c>
      <c r="B44" s="493"/>
      <c r="C44" s="141" t="s">
        <v>133</v>
      </c>
      <c r="D44" s="181">
        <v>0</v>
      </c>
      <c r="E44" s="181">
        <v>0</v>
      </c>
      <c r="F44" s="181">
        <v>0</v>
      </c>
      <c r="G44" s="181">
        <v>0</v>
      </c>
      <c r="H44" s="181">
        <v>0</v>
      </c>
      <c r="I44" s="181">
        <v>0</v>
      </c>
      <c r="J44" s="186">
        <v>0</v>
      </c>
    </row>
    <row r="45" spans="1:10" ht="12.75">
      <c r="A45" s="193">
        <v>41290</v>
      </c>
      <c r="B45" s="493"/>
      <c r="C45" s="141" t="s">
        <v>134</v>
      </c>
      <c r="D45" s="181">
        <v>0</v>
      </c>
      <c r="E45" s="181">
        <v>0</v>
      </c>
      <c r="F45" s="181">
        <v>2422273</v>
      </c>
      <c r="G45" s="181">
        <v>0</v>
      </c>
      <c r="H45" s="181">
        <v>0</v>
      </c>
      <c r="I45" s="181">
        <v>0</v>
      </c>
      <c r="J45" s="186">
        <v>2422273</v>
      </c>
    </row>
    <row r="46" spans="1:10" ht="12.75">
      <c r="A46" s="193">
        <v>41300</v>
      </c>
      <c r="B46" s="493"/>
      <c r="C46" s="141" t="s">
        <v>110</v>
      </c>
      <c r="D46" s="181">
        <v>0</v>
      </c>
      <c r="E46" s="181">
        <v>0</v>
      </c>
      <c r="F46" s="181">
        <v>0</v>
      </c>
      <c r="G46" s="181">
        <v>0</v>
      </c>
      <c r="H46" s="181">
        <v>0</v>
      </c>
      <c r="I46" s="181">
        <v>0</v>
      </c>
      <c r="J46" s="186">
        <v>0</v>
      </c>
    </row>
    <row r="47" spans="1:10" ht="12.75">
      <c r="A47" s="193">
        <v>41310</v>
      </c>
      <c r="B47" s="493"/>
      <c r="C47" s="141" t="s">
        <v>112</v>
      </c>
      <c r="D47" s="181">
        <v>0</v>
      </c>
      <c r="E47" s="181">
        <v>0</v>
      </c>
      <c r="F47" s="181">
        <v>0</v>
      </c>
      <c r="G47" s="181">
        <v>0</v>
      </c>
      <c r="H47" s="181">
        <v>0</v>
      </c>
      <c r="I47" s="181">
        <v>0</v>
      </c>
      <c r="J47" s="186">
        <v>0</v>
      </c>
    </row>
    <row r="48" spans="1:10" ht="25.5">
      <c r="A48" s="193">
        <v>41320</v>
      </c>
      <c r="B48" s="493"/>
      <c r="C48" s="141" t="s">
        <v>113</v>
      </c>
      <c r="D48" s="181">
        <v>0</v>
      </c>
      <c r="E48" s="181">
        <v>0</v>
      </c>
      <c r="F48" s="181">
        <v>0</v>
      </c>
      <c r="G48" s="181">
        <v>0</v>
      </c>
      <c r="H48" s="181">
        <v>0</v>
      </c>
      <c r="I48" s="181">
        <v>0</v>
      </c>
      <c r="J48" s="186">
        <v>0</v>
      </c>
    </row>
    <row r="49" spans="1:10" ht="12.75">
      <c r="A49" s="194">
        <v>41330</v>
      </c>
      <c r="B49" s="493"/>
      <c r="C49" s="141" t="s">
        <v>114</v>
      </c>
      <c r="D49" s="181">
        <v>0</v>
      </c>
      <c r="E49" s="181">
        <v>0</v>
      </c>
      <c r="F49" s="181">
        <v>0</v>
      </c>
      <c r="G49" s="181">
        <v>-30000</v>
      </c>
      <c r="H49" s="181">
        <v>0</v>
      </c>
      <c r="I49" s="181">
        <v>0</v>
      </c>
      <c r="J49" s="186">
        <v>-30000</v>
      </c>
    </row>
    <row r="50" spans="1:10" ht="25.5">
      <c r="A50" s="157">
        <v>41000</v>
      </c>
      <c r="B50" s="493"/>
      <c r="C50" s="150" t="s">
        <v>238</v>
      </c>
      <c r="D50" s="183">
        <v>0</v>
      </c>
      <c r="E50" s="183">
        <v>-239630</v>
      </c>
      <c r="F50" s="183">
        <v>2422273</v>
      </c>
      <c r="G50" s="183">
        <v>-30000</v>
      </c>
      <c r="H50" s="183">
        <v>247000</v>
      </c>
      <c r="I50" s="183">
        <v>-51104</v>
      </c>
      <c r="J50" s="187">
        <v>2348539</v>
      </c>
    </row>
    <row r="51" spans="1:10" s="190" customFormat="1" ht="12.75">
      <c r="A51" s="193">
        <v>42100</v>
      </c>
      <c r="B51" s="493" t="s">
        <v>242</v>
      </c>
      <c r="C51" s="141" t="s">
        <v>135</v>
      </c>
      <c r="D51" s="181">
        <v>0</v>
      </c>
      <c r="E51" s="181">
        <v>0</v>
      </c>
      <c r="F51" s="181">
        <v>0</v>
      </c>
      <c r="G51" s="181">
        <v>0</v>
      </c>
      <c r="H51" s="181">
        <v>0</v>
      </c>
      <c r="I51" s="181">
        <v>0</v>
      </c>
      <c r="J51" s="186">
        <v>0</v>
      </c>
    </row>
    <row r="52" spans="1:10" s="190" customFormat="1" ht="25.5">
      <c r="A52" s="193">
        <v>42110</v>
      </c>
      <c r="B52" s="493"/>
      <c r="C52" s="141" t="s">
        <v>136</v>
      </c>
      <c r="D52" s="181">
        <v>0</v>
      </c>
      <c r="E52" s="181">
        <v>0</v>
      </c>
      <c r="F52" s="181">
        <v>0</v>
      </c>
      <c r="G52" s="181">
        <v>0</v>
      </c>
      <c r="H52" s="181">
        <v>0</v>
      </c>
      <c r="I52" s="181">
        <v>0</v>
      </c>
      <c r="J52" s="186">
        <v>0</v>
      </c>
    </row>
    <row r="53" spans="1:10" s="190" customFormat="1" ht="25.5">
      <c r="A53" s="193">
        <v>42120</v>
      </c>
      <c r="B53" s="493"/>
      <c r="C53" s="141" t="s">
        <v>137</v>
      </c>
      <c r="D53" s="181">
        <v>0</v>
      </c>
      <c r="E53" s="181">
        <v>0</v>
      </c>
      <c r="F53" s="181">
        <v>0</v>
      </c>
      <c r="G53" s="181">
        <v>0</v>
      </c>
      <c r="H53" s="181">
        <v>0</v>
      </c>
      <c r="I53" s="181">
        <v>0</v>
      </c>
      <c r="J53" s="186">
        <v>0</v>
      </c>
    </row>
    <row r="54" spans="1:10" s="190" customFormat="1" ht="12.75">
      <c r="A54" s="193">
        <v>42130</v>
      </c>
      <c r="B54" s="493"/>
      <c r="C54" s="141" t="s">
        <v>138</v>
      </c>
      <c r="D54" s="181">
        <v>0</v>
      </c>
      <c r="E54" s="181">
        <v>0</v>
      </c>
      <c r="F54" s="181">
        <v>0</v>
      </c>
      <c r="G54" s="181">
        <v>0</v>
      </c>
      <c r="H54" s="181">
        <v>0</v>
      </c>
      <c r="I54" s="181">
        <v>0</v>
      </c>
      <c r="J54" s="186">
        <v>0</v>
      </c>
    </row>
    <row r="55" spans="1:10" s="190" customFormat="1" ht="25.5">
      <c r="A55" s="193">
        <v>42130</v>
      </c>
      <c r="B55" s="493"/>
      <c r="C55" s="141" t="s">
        <v>139</v>
      </c>
      <c r="D55" s="181">
        <v>0</v>
      </c>
      <c r="E55" s="181">
        <v>0</v>
      </c>
      <c r="F55" s="181">
        <v>0</v>
      </c>
      <c r="G55" s="181">
        <v>0</v>
      </c>
      <c r="H55" s="181">
        <v>0</v>
      </c>
      <c r="I55" s="181">
        <v>0</v>
      </c>
      <c r="J55" s="186">
        <v>0</v>
      </c>
    </row>
    <row r="56" spans="1:10" s="190" customFormat="1" ht="25.5">
      <c r="A56" s="194">
        <v>42140</v>
      </c>
      <c r="B56" s="493"/>
      <c r="C56" s="141" t="s">
        <v>140</v>
      </c>
      <c r="D56" s="181">
        <v>0</v>
      </c>
      <c r="E56" s="181">
        <v>0</v>
      </c>
      <c r="F56" s="181">
        <v>0</v>
      </c>
      <c r="G56" s="181">
        <v>0</v>
      </c>
      <c r="H56" s="181">
        <v>0</v>
      </c>
      <c r="I56" s="181">
        <v>0</v>
      </c>
      <c r="J56" s="186">
        <v>0</v>
      </c>
    </row>
    <row r="57" spans="1:10" s="190" customFormat="1" ht="12.75">
      <c r="A57" s="157">
        <v>42150</v>
      </c>
      <c r="B57" s="493"/>
      <c r="C57" s="150" t="s">
        <v>141</v>
      </c>
      <c r="D57" s="183">
        <v>0</v>
      </c>
      <c r="E57" s="183">
        <v>0</v>
      </c>
      <c r="F57" s="183">
        <v>0</v>
      </c>
      <c r="G57" s="183">
        <v>0</v>
      </c>
      <c r="H57" s="183">
        <v>0</v>
      </c>
      <c r="I57" s="183">
        <v>0</v>
      </c>
      <c r="J57" s="187">
        <v>0</v>
      </c>
    </row>
    <row r="58" spans="1:10" s="190" customFormat="1" ht="12.75">
      <c r="A58" s="195">
        <v>42160</v>
      </c>
      <c r="B58" s="493"/>
      <c r="C58" s="141" t="s">
        <v>142</v>
      </c>
      <c r="D58" s="181">
        <v>0</v>
      </c>
      <c r="E58" s="181">
        <v>0</v>
      </c>
      <c r="F58" s="181">
        <v>0</v>
      </c>
      <c r="G58" s="181">
        <v>0</v>
      </c>
      <c r="H58" s="181">
        <v>640000</v>
      </c>
      <c r="I58" s="181">
        <v>0</v>
      </c>
      <c r="J58" s="186">
        <v>640000</v>
      </c>
    </row>
    <row r="59" spans="1:10" s="190" customFormat="1" ht="12.75">
      <c r="A59" s="193">
        <v>42170</v>
      </c>
      <c r="B59" s="493"/>
      <c r="C59" s="141" t="s">
        <v>143</v>
      </c>
      <c r="D59" s="181">
        <v>0</v>
      </c>
      <c r="E59" s="181">
        <v>0</v>
      </c>
      <c r="F59" s="181">
        <v>0</v>
      </c>
      <c r="G59" s="181">
        <v>0</v>
      </c>
      <c r="H59" s="181">
        <v>0</v>
      </c>
      <c r="I59" s="181">
        <v>0</v>
      </c>
      <c r="J59" s="186">
        <v>0</v>
      </c>
    </row>
    <row r="60" spans="1:10" s="190" customFormat="1" ht="12.75">
      <c r="A60" s="193">
        <v>42180</v>
      </c>
      <c r="B60" s="493"/>
      <c r="C60" s="141" t="s">
        <v>144</v>
      </c>
      <c r="D60" s="181">
        <v>0</v>
      </c>
      <c r="E60" s="181">
        <v>0</v>
      </c>
      <c r="F60" s="181">
        <v>0</v>
      </c>
      <c r="G60" s="181">
        <v>0</v>
      </c>
      <c r="H60" s="181">
        <v>0</v>
      </c>
      <c r="I60" s="181">
        <v>0</v>
      </c>
      <c r="J60" s="186">
        <v>0</v>
      </c>
    </row>
    <row r="61" spans="1:10" s="190" customFormat="1" ht="12.75">
      <c r="A61" s="193">
        <v>42190</v>
      </c>
      <c r="B61" s="493"/>
      <c r="C61" s="141" t="s">
        <v>145</v>
      </c>
      <c r="D61" s="181">
        <v>0</v>
      </c>
      <c r="E61" s="181">
        <v>0</v>
      </c>
      <c r="F61" s="181">
        <v>0</v>
      </c>
      <c r="G61" s="181">
        <v>0</v>
      </c>
      <c r="H61" s="181">
        <v>-51029</v>
      </c>
      <c r="I61" s="181">
        <v>0</v>
      </c>
      <c r="J61" s="186">
        <v>-51029</v>
      </c>
    </row>
    <row r="62" spans="1:10" s="190" customFormat="1" ht="25.5">
      <c r="A62" s="193">
        <v>42200</v>
      </c>
      <c r="B62" s="493"/>
      <c r="C62" s="141" t="s">
        <v>129</v>
      </c>
      <c r="D62" s="181">
        <v>0</v>
      </c>
      <c r="E62" s="181">
        <v>0</v>
      </c>
      <c r="F62" s="181">
        <v>0</v>
      </c>
      <c r="G62" s="181">
        <v>0</v>
      </c>
      <c r="H62" s="181">
        <v>0</v>
      </c>
      <c r="I62" s="181">
        <v>0</v>
      </c>
      <c r="J62" s="186">
        <v>0</v>
      </c>
    </row>
    <row r="63" spans="1:10" s="190" customFormat="1" ht="12.75">
      <c r="A63" s="193">
        <v>42210</v>
      </c>
      <c r="B63" s="493"/>
      <c r="C63" s="141" t="s">
        <v>109</v>
      </c>
      <c r="D63" s="181">
        <v>0</v>
      </c>
      <c r="E63" s="181">
        <v>0</v>
      </c>
      <c r="F63" s="181">
        <v>0</v>
      </c>
      <c r="G63" s="181">
        <v>0</v>
      </c>
      <c r="H63" s="181">
        <v>0</v>
      </c>
      <c r="I63" s="181">
        <v>0</v>
      </c>
      <c r="J63" s="186">
        <v>0</v>
      </c>
    </row>
    <row r="64" spans="1:10" s="190" customFormat="1" ht="12.75">
      <c r="A64" s="193">
        <v>42220</v>
      </c>
      <c r="B64" s="493"/>
      <c r="C64" s="141" t="s">
        <v>111</v>
      </c>
      <c r="D64" s="181">
        <v>0</v>
      </c>
      <c r="E64" s="181">
        <v>0</v>
      </c>
      <c r="F64" s="181">
        <v>0</v>
      </c>
      <c r="G64" s="181">
        <v>0</v>
      </c>
      <c r="H64" s="181">
        <v>0</v>
      </c>
      <c r="I64" s="181">
        <v>0</v>
      </c>
      <c r="J64" s="186">
        <v>0</v>
      </c>
    </row>
    <row r="65" spans="1:10" s="190" customFormat="1" ht="25.5">
      <c r="A65" s="193">
        <v>42230</v>
      </c>
      <c r="B65" s="493"/>
      <c r="C65" s="141" t="s">
        <v>113</v>
      </c>
      <c r="D65" s="181">
        <v>0</v>
      </c>
      <c r="E65" s="181">
        <v>0</v>
      </c>
      <c r="F65" s="181">
        <v>0</v>
      </c>
      <c r="G65" s="181">
        <v>0</v>
      </c>
      <c r="H65" s="181">
        <v>0</v>
      </c>
      <c r="I65" s="181">
        <v>0</v>
      </c>
      <c r="J65" s="186">
        <v>0</v>
      </c>
    </row>
    <row r="66" spans="1:10" s="190" customFormat="1" ht="12.75">
      <c r="A66" s="194">
        <v>42240</v>
      </c>
      <c r="B66" s="493"/>
      <c r="C66" s="141" t="s">
        <v>114</v>
      </c>
      <c r="D66" s="181">
        <v>0</v>
      </c>
      <c r="E66" s="181">
        <v>0</v>
      </c>
      <c r="F66" s="181">
        <v>0</v>
      </c>
      <c r="G66" s="181">
        <v>0</v>
      </c>
      <c r="H66" s="181">
        <v>-640000</v>
      </c>
      <c r="I66" s="181">
        <v>0</v>
      </c>
      <c r="J66" s="186">
        <v>-640000</v>
      </c>
    </row>
    <row r="67" spans="1:10" s="190" customFormat="1" ht="25.5">
      <c r="A67" s="157">
        <v>42000</v>
      </c>
      <c r="B67" s="495"/>
      <c r="C67" s="142" t="s">
        <v>239</v>
      </c>
      <c r="D67" s="184">
        <v>0</v>
      </c>
      <c r="E67" s="184">
        <v>0</v>
      </c>
      <c r="F67" s="184">
        <v>0</v>
      </c>
      <c r="G67" s="184">
        <v>0</v>
      </c>
      <c r="H67" s="184">
        <v>-51029</v>
      </c>
      <c r="I67" s="184">
        <v>0</v>
      </c>
      <c r="J67" s="189">
        <v>-51029</v>
      </c>
    </row>
    <row r="68" spans="1:10" s="190" customFormat="1" ht="38.25">
      <c r="A68" s="157">
        <v>43000</v>
      </c>
      <c r="B68" s="201"/>
      <c r="C68" s="143" t="s">
        <v>146</v>
      </c>
      <c r="D68" s="185">
        <v>-36355</v>
      </c>
      <c r="E68" s="185">
        <v>321445</v>
      </c>
      <c r="F68" s="185">
        <v>897446</v>
      </c>
      <c r="G68" s="185">
        <v>4570</v>
      </c>
      <c r="H68" s="185">
        <v>216097</v>
      </c>
      <c r="I68" s="185">
        <v>-2743</v>
      </c>
      <c r="J68" s="188">
        <v>1400460</v>
      </c>
    </row>
    <row r="69" spans="1:10" s="190" customFormat="1" ht="25.5">
      <c r="A69" s="194">
        <v>44000</v>
      </c>
      <c r="B69" s="205"/>
      <c r="C69" s="141" t="s">
        <v>147</v>
      </c>
      <c r="D69" s="181">
        <v>0</v>
      </c>
      <c r="E69" s="181">
        <v>0</v>
      </c>
      <c r="F69" s="181">
        <v>-30783</v>
      </c>
      <c r="G69" s="181">
        <v>0</v>
      </c>
      <c r="H69" s="181">
        <v>0</v>
      </c>
      <c r="I69" s="181">
        <v>0</v>
      </c>
      <c r="J69" s="186">
        <v>-30783</v>
      </c>
    </row>
    <row r="70" spans="1:10" s="190" customFormat="1" ht="25.5">
      <c r="A70" s="157">
        <v>45000</v>
      </c>
      <c r="B70" s="205"/>
      <c r="C70" s="150" t="s">
        <v>148</v>
      </c>
      <c r="D70" s="183">
        <v>-36355</v>
      </c>
      <c r="E70" s="183">
        <v>321445</v>
      </c>
      <c r="F70" s="183">
        <v>866663</v>
      </c>
      <c r="G70" s="183">
        <v>4570</v>
      </c>
      <c r="H70" s="183">
        <v>216097</v>
      </c>
      <c r="I70" s="183">
        <v>-2743</v>
      </c>
      <c r="J70" s="187">
        <v>1369677</v>
      </c>
    </row>
    <row r="71" spans="1:10" s="190" customFormat="1" ht="25.5">
      <c r="A71" s="196">
        <v>46000</v>
      </c>
      <c r="B71" s="205"/>
      <c r="C71" s="141" t="s">
        <v>149</v>
      </c>
      <c r="D71" s="181">
        <v>68601</v>
      </c>
      <c r="E71" s="181">
        <v>579780</v>
      </c>
      <c r="F71" s="181">
        <v>142819</v>
      </c>
      <c r="G71" s="181">
        <v>32043</v>
      </c>
      <c r="H71" s="181">
        <v>1522530</v>
      </c>
      <c r="I71" s="181">
        <v>16097</v>
      </c>
      <c r="J71" s="186">
        <v>2361870</v>
      </c>
    </row>
    <row r="72" spans="1:10" s="190" customFormat="1" ht="25.5">
      <c r="A72" s="157">
        <v>47000</v>
      </c>
      <c r="B72" s="205"/>
      <c r="C72" s="150" t="s">
        <v>150</v>
      </c>
      <c r="D72" s="183">
        <v>32246</v>
      </c>
      <c r="E72" s="183">
        <v>901225</v>
      </c>
      <c r="F72" s="183">
        <v>1009482</v>
      </c>
      <c r="G72" s="183">
        <v>36613</v>
      </c>
      <c r="H72" s="183">
        <v>1738627</v>
      </c>
      <c r="I72" s="183">
        <v>13354</v>
      </c>
      <c r="J72" s="187">
        <v>3731547</v>
      </c>
    </row>
    <row r="73" spans="2:10" ht="12.75">
      <c r="B73" s="206"/>
      <c r="C73" s="509" t="s">
        <v>267</v>
      </c>
      <c r="D73" s="496"/>
      <c r="E73" s="496"/>
      <c r="F73" s="496"/>
      <c r="G73" s="496"/>
      <c r="H73" s="496"/>
      <c r="I73" s="496"/>
      <c r="J73" s="510"/>
    </row>
    <row r="74" spans="3:10" ht="12.75">
      <c r="C74" s="506"/>
      <c r="D74" s="507"/>
      <c r="E74" s="507"/>
      <c r="F74" s="507"/>
      <c r="G74" s="507"/>
      <c r="H74" s="507"/>
      <c r="I74" s="507"/>
      <c r="J74" s="508"/>
    </row>
    <row r="75" spans="3:10" ht="12.75">
      <c r="C75" s="505"/>
      <c r="D75" s="505"/>
      <c r="E75" s="505"/>
      <c r="F75" s="505"/>
      <c r="G75" s="505"/>
      <c r="H75" s="505"/>
      <c r="I75" s="505"/>
      <c r="J75" s="505"/>
    </row>
    <row r="76" spans="3:10" ht="12.75">
      <c r="C76" s="505"/>
      <c r="D76" s="505"/>
      <c r="E76" s="505"/>
      <c r="F76" s="505"/>
      <c r="G76" s="505"/>
      <c r="H76" s="505"/>
      <c r="I76" s="505"/>
      <c r="J76" s="505"/>
    </row>
  </sheetData>
  <sheetProtection/>
  <mergeCells count="20">
    <mergeCell ref="C76:J76"/>
    <mergeCell ref="C1:J1"/>
    <mergeCell ref="C2:J2"/>
    <mergeCell ref="F5:F6"/>
    <mergeCell ref="G5:G6"/>
    <mergeCell ref="H5:H6"/>
    <mergeCell ref="C3:J3"/>
    <mergeCell ref="C75:J75"/>
    <mergeCell ref="C74:J74"/>
    <mergeCell ref="C73:J73"/>
    <mergeCell ref="B7:B25"/>
    <mergeCell ref="B26:B50"/>
    <mergeCell ref="B51:B67"/>
    <mergeCell ref="C4:J4"/>
    <mergeCell ref="A5:A6"/>
    <mergeCell ref="C5:C6"/>
    <mergeCell ref="D5:D6"/>
    <mergeCell ref="J5:J6"/>
    <mergeCell ref="I5:I6"/>
    <mergeCell ref="E5:E6"/>
  </mergeCells>
  <printOptions horizontalCentered="1" verticalCentered="1"/>
  <pageMargins left="0.5905511811023623" right="0.5905511811023623" top="0.34" bottom="0.32" header="0" footer="0"/>
  <pageSetup fitToHeight="1" fitToWidth="1" horizontalDpi="600" verticalDpi="600" orientation="landscape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146"/>
  <sheetViews>
    <sheetView showGridLines="0" zoomScale="80" zoomScaleNormal="80" zoomScalePageLayoutView="0" workbookViewId="0" topLeftCell="A1">
      <selection activeCell="A1" sqref="A1:F1"/>
    </sheetView>
  </sheetViews>
  <sheetFormatPr defaultColWidth="22.83203125" defaultRowHeight="11.25"/>
  <cols>
    <col min="1" max="1" width="82.66015625" style="1" customWidth="1"/>
    <col min="2" max="2" width="15.66015625" style="1" bestFit="1" customWidth="1"/>
    <col min="3" max="3" width="14" style="1" bestFit="1" customWidth="1"/>
    <col min="4" max="4" width="14.5" style="1" customWidth="1"/>
    <col min="5" max="5" width="14" style="1" bestFit="1" customWidth="1"/>
    <col min="6" max="6" width="13.83203125" style="1" customWidth="1"/>
    <col min="7" max="9" width="9.66015625" style="1" customWidth="1"/>
    <col min="10" max="10" width="9.16015625" style="1" customWidth="1"/>
    <col min="11" max="11" width="10.66015625" style="1" customWidth="1"/>
    <col min="12" max="12" width="11.66015625" style="1" customWidth="1"/>
    <col min="13" max="15" width="9.33203125" style="1" bestFit="1" customWidth="1"/>
    <col min="16" max="16384" width="22.83203125" style="1" customWidth="1"/>
  </cols>
  <sheetData>
    <row r="1" spans="1:6" ht="12.75">
      <c r="A1" s="293"/>
      <c r="B1" s="293"/>
      <c r="C1" s="293"/>
      <c r="D1" s="293"/>
      <c r="E1" s="293"/>
      <c r="F1" s="293"/>
    </row>
    <row r="2" spans="1:6" ht="12.75">
      <c r="A2" s="271" t="s">
        <v>50</v>
      </c>
      <c r="B2" s="272"/>
      <c r="C2" s="272"/>
      <c r="D2" s="272"/>
      <c r="E2" s="272"/>
      <c r="F2" s="273"/>
    </row>
    <row r="3" spans="1:6" ht="12.75">
      <c r="A3" s="281" t="s">
        <v>255</v>
      </c>
      <c r="B3" s="282"/>
      <c r="C3" s="282"/>
      <c r="D3" s="282"/>
      <c r="E3" s="282"/>
      <c r="F3" s="283"/>
    </row>
    <row r="4" spans="1:12" ht="12.75">
      <c r="A4" s="288" t="s">
        <v>261</v>
      </c>
      <c r="B4" s="289"/>
      <c r="C4" s="289"/>
      <c r="D4" s="289"/>
      <c r="E4" s="289"/>
      <c r="F4" s="290"/>
      <c r="G4" s="2"/>
      <c r="L4" s="2"/>
    </row>
    <row r="5" spans="1:12" ht="11.25" customHeight="1">
      <c r="A5" s="291" t="s">
        <v>32</v>
      </c>
      <c r="B5" s="287">
        <v>2014</v>
      </c>
      <c r="C5" s="287"/>
      <c r="D5" s="297">
        <v>2015</v>
      </c>
      <c r="E5" s="287"/>
      <c r="F5" s="276" t="s">
        <v>49</v>
      </c>
      <c r="G5" s="2"/>
      <c r="L5" s="2"/>
    </row>
    <row r="6" spans="1:12" ht="12" customHeight="1">
      <c r="A6" s="291"/>
      <c r="B6" s="274" t="s">
        <v>0</v>
      </c>
      <c r="C6" s="274" t="s">
        <v>31</v>
      </c>
      <c r="D6" s="274" t="s">
        <v>0</v>
      </c>
      <c r="E6" s="274" t="s">
        <v>31</v>
      </c>
      <c r="F6" s="276"/>
      <c r="G6" s="2"/>
      <c r="L6" s="2"/>
    </row>
    <row r="7" spans="1:12" ht="12.75">
      <c r="A7" s="292"/>
      <c r="B7" s="275"/>
      <c r="C7" s="275"/>
      <c r="D7" s="275"/>
      <c r="E7" s="275"/>
      <c r="F7" s="277"/>
      <c r="G7" s="2"/>
      <c r="L7" s="2"/>
    </row>
    <row r="8" spans="1:12" ht="12.75">
      <c r="A8" s="4" t="s">
        <v>199</v>
      </c>
      <c r="B8" s="5">
        <v>13</v>
      </c>
      <c r="C8" s="5"/>
      <c r="D8" s="5">
        <v>13</v>
      </c>
      <c r="E8" s="4"/>
      <c r="F8" s="6">
        <v>0</v>
      </c>
      <c r="G8" s="2"/>
      <c r="L8" s="2"/>
    </row>
    <row r="9" spans="1:12" ht="12.75">
      <c r="A9" s="198" t="s">
        <v>250</v>
      </c>
      <c r="B9" s="7"/>
      <c r="C9" s="7"/>
      <c r="D9" s="7"/>
      <c r="E9" s="7"/>
      <c r="F9" s="8"/>
      <c r="G9" s="2"/>
      <c r="L9" s="2"/>
    </row>
    <row r="10" spans="1:12" ht="12.75">
      <c r="A10" s="9" t="s">
        <v>84</v>
      </c>
      <c r="B10" s="10">
        <v>493180.27700000006</v>
      </c>
      <c r="C10" s="11">
        <v>1</v>
      </c>
      <c r="D10" s="10">
        <v>543784.524</v>
      </c>
      <c r="E10" s="11">
        <v>1</v>
      </c>
      <c r="F10" s="12">
        <v>0.10260801041725331</v>
      </c>
      <c r="G10" s="2"/>
      <c r="K10" s="2"/>
      <c r="L10" s="2"/>
    </row>
    <row r="11" spans="1:12" ht="12.75">
      <c r="A11" s="9" t="s">
        <v>285</v>
      </c>
      <c r="B11" s="10">
        <v>409932.69600000005</v>
      </c>
      <c r="C11" s="11">
        <v>0.8312025340786287</v>
      </c>
      <c r="D11" s="10">
        <v>463266.64</v>
      </c>
      <c r="E11" s="11">
        <v>0.8519305341613584</v>
      </c>
      <c r="F11" s="12">
        <v>0.13010414763305422</v>
      </c>
      <c r="G11" s="2"/>
      <c r="L11" s="2"/>
    </row>
    <row r="12" spans="1:12" ht="12.75">
      <c r="A12" s="9" t="s">
        <v>85</v>
      </c>
      <c r="B12" s="10">
        <v>83247.581</v>
      </c>
      <c r="C12" s="11">
        <v>0.16879746592137138</v>
      </c>
      <c r="D12" s="10">
        <v>80517.88399999996</v>
      </c>
      <c r="E12" s="11">
        <v>0.14806946583864156</v>
      </c>
      <c r="F12" s="12">
        <v>-0.03279010593713283</v>
      </c>
      <c r="G12" s="2"/>
      <c r="L12" s="2"/>
    </row>
    <row r="13" spans="1:12" ht="12.75">
      <c r="A13" s="9" t="s">
        <v>284</v>
      </c>
      <c r="B13" s="10">
        <v>54671.320999999996</v>
      </c>
      <c r="C13" s="11">
        <v>0.11085463784676042</v>
      </c>
      <c r="D13" s="10">
        <v>65408.089</v>
      </c>
      <c r="E13" s="11">
        <v>0.12028310132636287</v>
      </c>
      <c r="F13" s="12">
        <v>0.19638757219713066</v>
      </c>
      <c r="G13" s="2"/>
      <c r="L13" s="2"/>
    </row>
    <row r="14" spans="1:12" ht="12.75">
      <c r="A14" s="9" t="s">
        <v>200</v>
      </c>
      <c r="B14" s="10">
        <v>10779.05</v>
      </c>
      <c r="C14" s="11">
        <v>0.021856206548989787</v>
      </c>
      <c r="D14" s="10">
        <v>16215.099</v>
      </c>
      <c r="E14" s="11">
        <v>0.0298189784452196</v>
      </c>
      <c r="F14" s="12">
        <v>0.5043161503100924</v>
      </c>
      <c r="G14" s="2"/>
      <c r="L14" s="2"/>
    </row>
    <row r="15" spans="1:12" ht="12.75">
      <c r="A15" s="9" t="s">
        <v>178</v>
      </c>
      <c r="B15" s="10">
        <v>39355.31000000001</v>
      </c>
      <c r="C15" s="11">
        <v>0.07979903462360075</v>
      </c>
      <c r="D15" s="10">
        <v>31324.893999999964</v>
      </c>
      <c r="E15" s="11">
        <v>0.0576053429574983</v>
      </c>
      <c r="F15" s="12">
        <v>-0.20404911052663655</v>
      </c>
      <c r="G15" s="2"/>
      <c r="H15" s="14"/>
      <c r="I15" s="14"/>
      <c r="J15" s="13"/>
      <c r="L15" s="2"/>
    </row>
    <row r="16" spans="1:12" ht="12.75">
      <c r="A16" s="9" t="s">
        <v>177</v>
      </c>
      <c r="B16" s="10">
        <v>7514.581999999999</v>
      </c>
      <c r="C16" s="11">
        <v>0.015236988076066145</v>
      </c>
      <c r="D16" s="10">
        <v>6273.093999999999</v>
      </c>
      <c r="E16" s="11">
        <v>0.011535992149714064</v>
      </c>
      <c r="F16" s="12">
        <v>-0.16521052002626369</v>
      </c>
      <c r="G16" s="2"/>
      <c r="L16" s="2"/>
    </row>
    <row r="17" spans="1:12" ht="12.75">
      <c r="A17" s="15" t="s">
        <v>98</v>
      </c>
      <c r="B17" s="16">
        <v>31840.728</v>
      </c>
      <c r="C17" s="17">
        <v>0.06456204654753457</v>
      </c>
      <c r="D17" s="16">
        <v>19040.170000000002</v>
      </c>
      <c r="E17" s="17">
        <v>0.03501418146280309</v>
      </c>
      <c r="F17" s="18">
        <v>-0.40201838349927166</v>
      </c>
      <c r="G17" s="2"/>
      <c r="L17" s="2"/>
    </row>
    <row r="18" spans="1:15" ht="12.75">
      <c r="A18" s="199" t="s">
        <v>251</v>
      </c>
      <c r="B18" s="19"/>
      <c r="C18" s="20"/>
      <c r="D18" s="19"/>
      <c r="E18" s="20"/>
      <c r="F18" s="21"/>
      <c r="M18" s="3"/>
      <c r="N18" s="3"/>
      <c r="O18" s="3"/>
    </row>
    <row r="19" spans="1:6" ht="12.75">
      <c r="A19" s="9" t="s">
        <v>201</v>
      </c>
      <c r="B19" s="10">
        <v>359147.087</v>
      </c>
      <c r="C19" s="11">
        <v>0.7282267838946851</v>
      </c>
      <c r="D19" s="10">
        <v>393703.736</v>
      </c>
      <c r="E19" s="11">
        <v>0.7240068788717495</v>
      </c>
      <c r="F19" s="12">
        <v>0.09621865316702394</v>
      </c>
    </row>
    <row r="20" spans="1:6" ht="12.75">
      <c r="A20" s="9" t="s">
        <v>27</v>
      </c>
      <c r="B20" s="10">
        <v>123548.47600000001</v>
      </c>
      <c r="C20" s="11">
        <v>0.25051382174392994</v>
      </c>
      <c r="D20" s="10">
        <v>139834.959</v>
      </c>
      <c r="E20" s="11">
        <v>0.25715141352570015</v>
      </c>
      <c r="F20" s="12">
        <v>0.13182261349787905</v>
      </c>
    </row>
    <row r="21" spans="1:6" ht="12.75">
      <c r="A21" s="9" t="s">
        <v>202</v>
      </c>
      <c r="B21" s="10">
        <v>9694.933</v>
      </c>
      <c r="C21" s="11">
        <v>0.019657990094360565</v>
      </c>
      <c r="D21" s="10">
        <v>9687.118999999999</v>
      </c>
      <c r="E21" s="11">
        <v>0.01781426019398816</v>
      </c>
      <c r="F21" s="12">
        <v>-0.0008059880351934945</v>
      </c>
    </row>
    <row r="22" spans="1:10" ht="12.75">
      <c r="A22" s="9" t="s">
        <v>203</v>
      </c>
      <c r="B22" s="10">
        <v>789.781</v>
      </c>
      <c r="C22" s="11">
        <v>0.0016014042670242465</v>
      </c>
      <c r="D22" s="10">
        <v>558.71</v>
      </c>
      <c r="E22" s="11">
        <v>0.001027447408562146</v>
      </c>
      <c r="F22" s="12">
        <v>-0.29257604323223774</v>
      </c>
      <c r="J22" s="3"/>
    </row>
    <row r="23" spans="1:10" ht="12.75">
      <c r="A23" s="9" t="s">
        <v>204</v>
      </c>
      <c r="B23" s="10">
        <v>0</v>
      </c>
      <c r="C23" s="11">
        <v>0</v>
      </c>
      <c r="D23" s="10">
        <v>0</v>
      </c>
      <c r="E23" s="11">
        <v>0</v>
      </c>
      <c r="F23" s="12"/>
      <c r="J23" s="3"/>
    </row>
    <row r="24" spans="1:6" ht="12.75">
      <c r="A24" s="15" t="s">
        <v>205</v>
      </c>
      <c r="B24" s="22">
        <v>493180.27700000006</v>
      </c>
      <c r="C24" s="17">
        <v>1</v>
      </c>
      <c r="D24" s="22">
        <v>543784.5239999999</v>
      </c>
      <c r="E24" s="17">
        <v>0.9999999999999998</v>
      </c>
      <c r="F24" s="18">
        <v>0.10260801041725309</v>
      </c>
    </row>
    <row r="25" spans="1:6" ht="12.75">
      <c r="A25" s="199" t="s">
        <v>252</v>
      </c>
      <c r="B25" s="19"/>
      <c r="C25" s="20"/>
      <c r="D25" s="19"/>
      <c r="E25" s="20"/>
      <c r="F25" s="21"/>
    </row>
    <row r="26" spans="1:6" ht="12.75">
      <c r="A26" s="9" t="s">
        <v>206</v>
      </c>
      <c r="B26" s="10">
        <v>325719.401</v>
      </c>
      <c r="C26" s="11">
        <v>0.6604469322685423</v>
      </c>
      <c r="D26" s="10">
        <v>363806.504</v>
      </c>
      <c r="E26" s="11">
        <v>0.6690269545074439</v>
      </c>
      <c r="F26" s="12">
        <v>0.11693225175739541</v>
      </c>
    </row>
    <row r="27" spans="1:13" ht="12.75">
      <c r="A27" s="9" t="s">
        <v>28</v>
      </c>
      <c r="B27" s="10">
        <v>77059.812</v>
      </c>
      <c r="C27" s="11">
        <v>0.15625079832622746</v>
      </c>
      <c r="D27" s="10">
        <v>87212.292</v>
      </c>
      <c r="E27" s="11">
        <v>0.1603802391404578</v>
      </c>
      <c r="F27" s="12">
        <v>0.13174805046241223</v>
      </c>
      <c r="G27" s="3"/>
      <c r="M27" s="3"/>
    </row>
    <row r="28" spans="1:6" ht="12.75">
      <c r="A28" s="9" t="s">
        <v>207</v>
      </c>
      <c r="B28" s="10">
        <v>6166.246</v>
      </c>
      <c r="C28" s="11">
        <v>0.012503026352775254</v>
      </c>
      <c r="D28" s="10">
        <v>8848.556</v>
      </c>
      <c r="E28" s="11">
        <v>0.01627217327722258</v>
      </c>
      <c r="F28" s="12">
        <v>0.4349988631656927</v>
      </c>
    </row>
    <row r="29" spans="1:6" ht="12.75">
      <c r="A29" s="9" t="s">
        <v>208</v>
      </c>
      <c r="B29" s="10">
        <v>-76.206</v>
      </c>
      <c r="C29" s="11">
        <v>-0.00015451956121108223</v>
      </c>
      <c r="D29" s="10">
        <v>259.886</v>
      </c>
      <c r="E29" s="11">
        <v>0.0004779209200150022</v>
      </c>
      <c r="F29" s="12">
        <v>-4.410308899561715</v>
      </c>
    </row>
    <row r="30" spans="1:6" ht="12.75">
      <c r="A30" s="9" t="s">
        <v>209</v>
      </c>
      <c r="B30" s="10">
        <v>0</v>
      </c>
      <c r="C30" s="11">
        <v>0</v>
      </c>
      <c r="D30" s="10">
        <v>700</v>
      </c>
      <c r="E30" s="11">
        <v>0.001287274589668168</v>
      </c>
      <c r="F30" s="12"/>
    </row>
    <row r="31" spans="1:6" ht="12.75">
      <c r="A31" s="9" t="s">
        <v>210</v>
      </c>
      <c r="B31" s="10">
        <v>1063.443</v>
      </c>
      <c r="C31" s="11">
        <v>0.0021562966922945297</v>
      </c>
      <c r="D31" s="10">
        <v>2439.402</v>
      </c>
      <c r="E31" s="11">
        <v>0.004485971726551012</v>
      </c>
      <c r="F31" s="12">
        <v>1.2938718859402902</v>
      </c>
    </row>
    <row r="32" spans="1:6" ht="12.75">
      <c r="A32" s="15" t="s">
        <v>195</v>
      </c>
      <c r="B32" s="22">
        <v>409932.696</v>
      </c>
      <c r="C32" s="17">
        <v>0.8312025340786285</v>
      </c>
      <c r="D32" s="22">
        <v>463266.64</v>
      </c>
      <c r="E32" s="17">
        <v>0.8519305341613584</v>
      </c>
      <c r="F32" s="18">
        <v>0.13010414763305445</v>
      </c>
    </row>
    <row r="33" spans="1:6" ht="12.75">
      <c r="A33" s="199" t="s">
        <v>253</v>
      </c>
      <c r="B33" s="20"/>
      <c r="C33" s="20"/>
      <c r="D33" s="20"/>
      <c r="E33" s="20"/>
      <c r="F33" s="21"/>
    </row>
    <row r="34" spans="1:6" ht="12.75">
      <c r="A34" s="9" t="s">
        <v>211</v>
      </c>
      <c r="B34" s="21">
        <v>0.8631761005698533</v>
      </c>
      <c r="C34" s="21"/>
      <c r="D34" s="21">
        <v>0.817911197799384</v>
      </c>
      <c r="E34" s="21"/>
      <c r="F34" s="21"/>
    </row>
    <row r="35" spans="1:6" ht="12.75">
      <c r="A35" s="23" t="s">
        <v>212</v>
      </c>
      <c r="B35" s="21">
        <v>1.4416080489443954</v>
      </c>
      <c r="C35" s="21"/>
      <c r="D35" s="21">
        <v>1.6342858796337032</v>
      </c>
      <c r="E35" s="21"/>
      <c r="F35" s="21"/>
    </row>
    <row r="36" spans="1:6" ht="12.75">
      <c r="A36" s="15" t="s">
        <v>231</v>
      </c>
      <c r="B36" s="25">
        <v>0.08699103155811383</v>
      </c>
      <c r="C36" s="26"/>
      <c r="D36" s="25">
        <v>0.05013461537494382</v>
      </c>
      <c r="E36" s="26"/>
      <c r="F36" s="26"/>
    </row>
    <row r="37" spans="1:6" ht="12.75">
      <c r="A37" s="200" t="s">
        <v>254</v>
      </c>
      <c r="B37" s="21"/>
      <c r="C37" s="21"/>
      <c r="D37" s="21"/>
      <c r="E37" s="21"/>
      <c r="F37" s="21"/>
    </row>
    <row r="38" spans="1:7" ht="12.75">
      <c r="A38" s="23" t="s">
        <v>213</v>
      </c>
      <c r="B38" s="19">
        <v>94212.44207957259</v>
      </c>
      <c r="C38" s="20"/>
      <c r="D38" s="19">
        <v>98997.04365806488</v>
      </c>
      <c r="E38" s="20"/>
      <c r="F38" s="12">
        <v>0.05078524102422888</v>
      </c>
      <c r="G38" s="3"/>
    </row>
    <row r="39" spans="1:7" ht="12.75">
      <c r="A39" s="23" t="s">
        <v>214</v>
      </c>
      <c r="B39" s="19">
        <v>23601.518921182378</v>
      </c>
      <c r="C39" s="20"/>
      <c r="D39" s="19">
        <v>25457.22971153683</v>
      </c>
      <c r="E39" s="20"/>
      <c r="F39" s="12">
        <v>0.07862675264891328</v>
      </c>
      <c r="G39" s="3"/>
    </row>
    <row r="40" spans="1:7" ht="12.75">
      <c r="A40" s="138" t="s">
        <v>215</v>
      </c>
      <c r="B40" s="19">
        <v>51074.46845528351</v>
      </c>
      <c r="C40" s="20"/>
      <c r="D40" s="19">
        <v>54514.32390089058</v>
      </c>
      <c r="E40" s="20"/>
      <c r="F40" s="12">
        <v>0.0673498041123759</v>
      </c>
      <c r="G40" s="3"/>
    </row>
    <row r="41" spans="1:7" ht="12.75">
      <c r="A41" s="23" t="s">
        <v>216</v>
      </c>
      <c r="B41" s="19">
        <v>980114.6242638777</v>
      </c>
      <c r="C41" s="20"/>
      <c r="D41" s="19">
        <v>1023922.008520084</v>
      </c>
      <c r="E41" s="20"/>
      <c r="F41" s="12">
        <v>0.04469618468259062</v>
      </c>
      <c r="G41" s="3"/>
    </row>
    <row r="42" spans="1:7" ht="12.75">
      <c r="A42" s="23" t="s">
        <v>232</v>
      </c>
      <c r="B42" s="19">
        <v>42453.22760675063</v>
      </c>
      <c r="C42" s="20"/>
      <c r="D42" s="19">
        <v>46442.417080331026</v>
      </c>
      <c r="E42" s="20"/>
      <c r="F42" s="12">
        <v>0.09396669460642038</v>
      </c>
      <c r="G42" s="3"/>
    </row>
    <row r="43" spans="1:6" ht="12.75">
      <c r="A43" s="23" t="s">
        <v>217</v>
      </c>
      <c r="B43" s="19">
        <v>34362.669429134025</v>
      </c>
      <c r="C43" s="20"/>
      <c r="D43" s="19">
        <v>37454.847060814376</v>
      </c>
      <c r="E43" s="20"/>
      <c r="F43" s="12">
        <v>0.08998653722340566</v>
      </c>
    </row>
    <row r="44" spans="1:6" ht="12.75">
      <c r="A44" s="23" t="s">
        <v>218</v>
      </c>
      <c r="B44" s="19">
        <v>14720.769287196685</v>
      </c>
      <c r="C44" s="20"/>
      <c r="D44" s="19">
        <v>15877.169536078785</v>
      </c>
      <c r="E44" s="20"/>
      <c r="F44" s="12">
        <v>0.0785556940891583</v>
      </c>
    </row>
    <row r="45" spans="1:6" ht="12.75">
      <c r="A45" s="24" t="s">
        <v>233</v>
      </c>
      <c r="B45" s="19">
        <v>5661.841703826242</v>
      </c>
      <c r="C45" s="20"/>
      <c r="D45" s="19">
        <v>6557.151945508987</v>
      </c>
      <c r="E45" s="27"/>
      <c r="F45" s="18">
        <v>0.1581305674932061</v>
      </c>
    </row>
    <row r="46" spans="1:6" ht="12.75">
      <c r="A46" s="209" t="s">
        <v>52</v>
      </c>
      <c r="B46" s="210"/>
      <c r="C46" s="210"/>
      <c r="D46" s="210"/>
      <c r="E46" s="210"/>
      <c r="F46" s="211"/>
    </row>
    <row r="47" spans="1:6" ht="12.75">
      <c r="A47" s="284" t="s">
        <v>259</v>
      </c>
      <c r="B47" s="285"/>
      <c r="C47" s="285"/>
      <c r="D47" s="285"/>
      <c r="E47" s="285"/>
      <c r="F47" s="286"/>
    </row>
    <row r="48" spans="1:6" ht="12.75">
      <c r="A48" s="284" t="s">
        <v>260</v>
      </c>
      <c r="B48" s="285"/>
      <c r="C48" s="285"/>
      <c r="D48" s="285"/>
      <c r="E48" s="285"/>
      <c r="F48" s="286"/>
    </row>
    <row r="49" spans="1:6" ht="12.75">
      <c r="A49" s="212"/>
      <c r="B49" s="213"/>
      <c r="C49" s="213"/>
      <c r="D49" s="213"/>
      <c r="E49" s="213"/>
      <c r="F49" s="214"/>
    </row>
    <row r="50" spans="1:6" ht="12.75">
      <c r="A50" s="28"/>
      <c r="B50" s="28"/>
      <c r="C50" s="28"/>
      <c r="D50" s="28"/>
      <c r="E50" s="28"/>
      <c r="F50" s="28"/>
    </row>
    <row r="51" spans="1:6" ht="12.75">
      <c r="A51" s="271" t="s">
        <v>57</v>
      </c>
      <c r="B51" s="272"/>
      <c r="C51" s="272"/>
      <c r="D51" s="272"/>
      <c r="E51" s="272"/>
      <c r="F51" s="273"/>
    </row>
    <row r="52" spans="1:6" ht="12.75">
      <c r="A52" s="281" t="s">
        <v>256</v>
      </c>
      <c r="B52" s="282"/>
      <c r="C52" s="282"/>
      <c r="D52" s="282"/>
      <c r="E52" s="282"/>
      <c r="F52" s="283"/>
    </row>
    <row r="53" spans="1:6" ht="12.75">
      <c r="A53" s="288" t="s">
        <v>261</v>
      </c>
      <c r="B53" s="289"/>
      <c r="C53" s="289"/>
      <c r="D53" s="289"/>
      <c r="E53" s="289"/>
      <c r="F53" s="290"/>
    </row>
    <row r="54" spans="1:6" ht="11.25" customHeight="1">
      <c r="A54" s="291" t="s">
        <v>32</v>
      </c>
      <c r="B54" s="287">
        <v>2014</v>
      </c>
      <c r="C54" s="287"/>
      <c r="D54" s="297">
        <v>2015</v>
      </c>
      <c r="E54" s="287"/>
      <c r="F54" s="276" t="s">
        <v>49</v>
      </c>
    </row>
    <row r="55" spans="1:6" ht="11.25" customHeight="1">
      <c r="A55" s="291"/>
      <c r="B55" s="274" t="s">
        <v>0</v>
      </c>
      <c r="C55" s="274" t="s">
        <v>31</v>
      </c>
      <c r="D55" s="274" t="s">
        <v>0</v>
      </c>
      <c r="E55" s="274" t="s">
        <v>31</v>
      </c>
      <c r="F55" s="276"/>
    </row>
    <row r="56" spans="1:6" ht="12.75">
      <c r="A56" s="292"/>
      <c r="B56" s="275"/>
      <c r="C56" s="275"/>
      <c r="D56" s="275"/>
      <c r="E56" s="275"/>
      <c r="F56" s="277"/>
    </row>
    <row r="57" spans="1:6" ht="12.75">
      <c r="A57" s="4" t="s">
        <v>1</v>
      </c>
      <c r="B57" s="5">
        <v>7</v>
      </c>
      <c r="C57" s="5"/>
      <c r="D57" s="5">
        <v>7</v>
      </c>
      <c r="E57" s="4"/>
      <c r="F57" s="6">
        <v>0</v>
      </c>
    </row>
    <row r="58" spans="1:6" ht="12.75">
      <c r="A58" s="198" t="s">
        <v>250</v>
      </c>
      <c r="B58" s="7"/>
      <c r="C58" s="7"/>
      <c r="D58" s="7"/>
      <c r="E58" s="7"/>
      <c r="F58" s="8"/>
    </row>
    <row r="59" spans="1:6" ht="12.75">
      <c r="A59" s="9" t="s">
        <v>84</v>
      </c>
      <c r="B59" s="10">
        <v>470765.58900000004</v>
      </c>
      <c r="C59" s="11">
        <v>1</v>
      </c>
      <c r="D59" s="10">
        <v>519291.76</v>
      </c>
      <c r="E59" s="11">
        <v>1</v>
      </c>
      <c r="F59" s="12">
        <v>0.10307926520942035</v>
      </c>
    </row>
    <row r="60" spans="1:6" ht="12.75">
      <c r="A60" s="9" t="s">
        <v>285</v>
      </c>
      <c r="B60" s="10">
        <v>388007.67300000007</v>
      </c>
      <c r="C60" s="11">
        <v>0.8242056812695374</v>
      </c>
      <c r="D60" s="10">
        <v>439691.699</v>
      </c>
      <c r="E60" s="11">
        <v>0.8467141843344481</v>
      </c>
      <c r="F60" s="12">
        <v>0.1332036183727736</v>
      </c>
    </row>
    <row r="61" spans="1:6" ht="12.75">
      <c r="A61" s="9" t="s">
        <v>85</v>
      </c>
      <c r="B61" s="10">
        <v>82757.91599999997</v>
      </c>
      <c r="C61" s="11">
        <v>0.1757943187304626</v>
      </c>
      <c r="D61" s="10">
        <v>79600.06099999999</v>
      </c>
      <c r="E61" s="11">
        <v>0.15328581566555183</v>
      </c>
      <c r="F61" s="12">
        <v>-0.03815773949648493</v>
      </c>
    </row>
    <row r="62" spans="1:6" ht="12.75">
      <c r="A62" s="9" t="s">
        <v>284</v>
      </c>
      <c r="B62" s="10">
        <v>52495.424</v>
      </c>
      <c r="C62" s="11">
        <v>0.11151075020481158</v>
      </c>
      <c r="D62" s="10">
        <v>62981.397</v>
      </c>
      <c r="E62" s="11">
        <v>0.12128325895253951</v>
      </c>
      <c r="F62" s="12">
        <v>0.19975022965811262</v>
      </c>
    </row>
    <row r="63" spans="1:6" ht="12.75">
      <c r="A63" s="9" t="s">
        <v>200</v>
      </c>
      <c r="B63" s="10">
        <v>7860.404</v>
      </c>
      <c r="C63" s="11">
        <v>0.01669706576620663</v>
      </c>
      <c r="D63" s="10">
        <v>13882.455</v>
      </c>
      <c r="E63" s="11">
        <v>0.02673343979114939</v>
      </c>
      <c r="F63" s="12">
        <v>0.766124870935387</v>
      </c>
    </row>
    <row r="64" spans="1:6" ht="12.75">
      <c r="A64" s="9" t="s">
        <v>178</v>
      </c>
      <c r="B64" s="10">
        <v>38122.89599999997</v>
      </c>
      <c r="C64" s="11">
        <v>0.08098063429185766</v>
      </c>
      <c r="D64" s="10">
        <v>30501.11899999999</v>
      </c>
      <c r="E64" s="11">
        <v>0.058735996504161725</v>
      </c>
      <c r="F64" s="12">
        <v>-0.1999264956156528</v>
      </c>
    </row>
    <row r="65" spans="1:6" ht="12.75">
      <c r="A65" s="9" t="s">
        <v>177</v>
      </c>
      <c r="B65" s="10">
        <v>7311.183999999999</v>
      </c>
      <c r="C65" s="11">
        <v>0.015530412950382402</v>
      </c>
      <c r="D65" s="10">
        <v>6153.817999999999</v>
      </c>
      <c r="E65" s="11">
        <v>0.011850405637093104</v>
      </c>
      <c r="F65" s="12">
        <v>-0.15830076222948297</v>
      </c>
    </row>
    <row r="66" spans="1:6" ht="12.75">
      <c r="A66" s="15" t="s">
        <v>98</v>
      </c>
      <c r="B66" s="16">
        <v>30811.712</v>
      </c>
      <c r="C66" s="17">
        <v>0.06545022134147531</v>
      </c>
      <c r="D66" s="16">
        <v>18518.903000000002</v>
      </c>
      <c r="E66" s="17">
        <v>0.03566184643484426</v>
      </c>
      <c r="F66" s="18">
        <v>-0.39896546482065</v>
      </c>
    </row>
    <row r="67" spans="1:6" ht="12.75">
      <c r="A67" s="199" t="s">
        <v>251</v>
      </c>
      <c r="B67" s="19"/>
      <c r="C67" s="20"/>
      <c r="D67" s="19"/>
      <c r="E67" s="20"/>
      <c r="F67" s="21"/>
    </row>
    <row r="68" spans="1:6" ht="12.75">
      <c r="A68" s="9" t="s">
        <v>201</v>
      </c>
      <c r="B68" s="10">
        <v>347541.462</v>
      </c>
      <c r="C68" s="11">
        <v>0.7382473785695496</v>
      </c>
      <c r="D68" s="10">
        <v>381429.516</v>
      </c>
      <c r="E68" s="11">
        <v>0.7345187144891342</v>
      </c>
      <c r="F68" s="12">
        <v>0.09750794568505317</v>
      </c>
    </row>
    <row r="69" spans="1:6" ht="12.75">
      <c r="A69" s="9" t="s">
        <v>27</v>
      </c>
      <c r="B69" s="10">
        <v>122157.709</v>
      </c>
      <c r="C69" s="11">
        <v>0.2594873369132339</v>
      </c>
      <c r="D69" s="10">
        <v>136798.046</v>
      </c>
      <c r="E69" s="11">
        <v>0.2634319597137455</v>
      </c>
      <c r="F69" s="12">
        <v>0.11984783539121535</v>
      </c>
    </row>
    <row r="70" spans="1:6" ht="12.75">
      <c r="A70" s="9" t="s">
        <v>202</v>
      </c>
      <c r="B70" s="10">
        <v>276.637</v>
      </c>
      <c r="C70" s="11">
        <v>0.0005876321601747318</v>
      </c>
      <c r="D70" s="10">
        <v>505.488</v>
      </c>
      <c r="E70" s="11">
        <v>0.0009734181031487963</v>
      </c>
      <c r="F70" s="12">
        <v>0.8272609954561392</v>
      </c>
    </row>
    <row r="71" spans="1:6" ht="12.75">
      <c r="A71" s="9" t="s">
        <v>203</v>
      </c>
      <c r="B71" s="10">
        <v>789.781</v>
      </c>
      <c r="C71" s="11">
        <v>0.0016776523570417546</v>
      </c>
      <c r="D71" s="10">
        <v>558.71</v>
      </c>
      <c r="E71" s="11">
        <v>0.0010759076939714969</v>
      </c>
      <c r="F71" s="12">
        <v>-0.29257604323223774</v>
      </c>
    </row>
    <row r="72" spans="1:6" ht="12.75">
      <c r="A72" s="9" t="s">
        <v>204</v>
      </c>
      <c r="B72" s="10">
        <v>0</v>
      </c>
      <c r="C72" s="11">
        <v>0</v>
      </c>
      <c r="D72" s="10">
        <v>0</v>
      </c>
      <c r="E72" s="11">
        <v>0</v>
      </c>
      <c r="F72" s="12"/>
    </row>
    <row r="73" spans="1:6" ht="12.75">
      <c r="A73" s="15" t="s">
        <v>205</v>
      </c>
      <c r="B73" s="22">
        <v>470765.589</v>
      </c>
      <c r="C73" s="17">
        <v>0.9999999999999999</v>
      </c>
      <c r="D73" s="22">
        <v>519291.76000000007</v>
      </c>
      <c r="E73" s="17">
        <v>1.0000000000000002</v>
      </c>
      <c r="F73" s="18">
        <v>0.10307926520942057</v>
      </c>
    </row>
    <row r="74" spans="1:6" ht="12.75">
      <c r="A74" s="199" t="s">
        <v>252</v>
      </c>
      <c r="B74" s="19"/>
      <c r="C74" s="20"/>
      <c r="D74" s="19"/>
      <c r="E74" s="20"/>
      <c r="F74" s="21"/>
    </row>
    <row r="75" spans="1:6" ht="12.75">
      <c r="A75" s="9" t="s">
        <v>206</v>
      </c>
      <c r="B75" s="10">
        <v>307245.055</v>
      </c>
      <c r="C75" s="11">
        <v>0.6526497734310822</v>
      </c>
      <c r="D75" s="10">
        <v>344449.396</v>
      </c>
      <c r="E75" s="11">
        <v>0.6633061075338457</v>
      </c>
      <c r="F75" s="12">
        <v>0.12109012136908115</v>
      </c>
    </row>
    <row r="76" spans="1:6" ht="12.75">
      <c r="A76" s="9" t="s">
        <v>28</v>
      </c>
      <c r="B76" s="10">
        <v>74349.213</v>
      </c>
      <c r="C76" s="11">
        <v>0.15793255653611504</v>
      </c>
      <c r="D76" s="10">
        <v>84479.105</v>
      </c>
      <c r="E76" s="11">
        <v>0.16268138936000062</v>
      </c>
      <c r="F76" s="12">
        <v>0.13624746774387497</v>
      </c>
    </row>
    <row r="77" spans="1:6" ht="12.75">
      <c r="A77" s="9" t="s">
        <v>207</v>
      </c>
      <c r="B77" s="10">
        <v>6153.211</v>
      </c>
      <c r="C77" s="11">
        <v>0.013070647353538833</v>
      </c>
      <c r="D77" s="10">
        <v>8725.852</v>
      </c>
      <c r="E77" s="11">
        <v>0.016803370806422965</v>
      </c>
      <c r="F77" s="12">
        <v>0.4180973153691625</v>
      </c>
    </row>
    <row r="78" spans="1:6" ht="12.75">
      <c r="A78" s="9" t="s">
        <v>208</v>
      </c>
      <c r="B78" s="10">
        <v>-77.01</v>
      </c>
      <c r="C78" s="11">
        <v>-0.0001635845987885066</v>
      </c>
      <c r="D78" s="10">
        <v>255.03</v>
      </c>
      <c r="E78" s="11">
        <v>0.0004911112011482717</v>
      </c>
      <c r="F78" s="12">
        <v>-4.311647837943124</v>
      </c>
    </row>
    <row r="79" spans="1:6" ht="12.75">
      <c r="A79" s="9" t="s">
        <v>209</v>
      </c>
      <c r="B79" s="10">
        <v>0</v>
      </c>
      <c r="C79" s="11">
        <v>0</v>
      </c>
      <c r="D79" s="10">
        <v>700</v>
      </c>
      <c r="E79" s="11">
        <v>0.0013479898082727135</v>
      </c>
      <c r="F79" s="12"/>
    </row>
    <row r="80" spans="1:6" ht="12.75">
      <c r="A80" s="9" t="s">
        <v>210</v>
      </c>
      <c r="B80" s="10">
        <v>337.204</v>
      </c>
      <c r="C80" s="11">
        <v>0.0007162885475896582</v>
      </c>
      <c r="D80" s="10">
        <v>1082.316</v>
      </c>
      <c r="E80" s="11">
        <v>0.0020842156247578435</v>
      </c>
      <c r="F80" s="12">
        <v>2.2096772280281374</v>
      </c>
    </row>
    <row r="81" spans="1:6" ht="12.75">
      <c r="A81" s="15" t="s">
        <v>195</v>
      </c>
      <c r="B81" s="22">
        <v>388007.673</v>
      </c>
      <c r="C81" s="17">
        <v>0.8242056812695373</v>
      </c>
      <c r="D81" s="22">
        <v>439691.699</v>
      </c>
      <c r="E81" s="17">
        <v>0.8467141843344481</v>
      </c>
      <c r="F81" s="18">
        <v>0.13320361837277384</v>
      </c>
    </row>
    <row r="82" spans="1:6" ht="12.75">
      <c r="A82" s="199" t="s">
        <v>253</v>
      </c>
      <c r="B82" s="20"/>
      <c r="C82" s="20"/>
      <c r="D82" s="20"/>
      <c r="E82" s="20"/>
      <c r="F82" s="21"/>
    </row>
    <row r="83" spans="1:6" ht="12.75">
      <c r="A83" s="9" t="s">
        <v>211</v>
      </c>
      <c r="B83" s="21">
        <v>0.8552789051891682</v>
      </c>
      <c r="C83" s="21"/>
      <c r="D83" s="21">
        <v>0.8117774431986945</v>
      </c>
      <c r="E83" s="21"/>
      <c r="F83" s="21"/>
    </row>
    <row r="84" spans="1:6" ht="12.75">
      <c r="A84" s="23" t="s">
        <v>212</v>
      </c>
      <c r="B84" s="21">
        <v>1.4591850085364526</v>
      </c>
      <c r="C84" s="21"/>
      <c r="D84" s="21">
        <v>1.655929998217789</v>
      </c>
      <c r="E84" s="21"/>
      <c r="F84" s="21"/>
    </row>
    <row r="85" spans="1:6" ht="12.75">
      <c r="A85" s="15" t="s">
        <v>231</v>
      </c>
      <c r="B85" s="25">
        <v>0.08793498898534903</v>
      </c>
      <c r="C85" s="26"/>
      <c r="D85" s="25">
        <v>0.05079840275204086</v>
      </c>
      <c r="E85" s="26"/>
      <c r="F85" s="26"/>
    </row>
    <row r="86" spans="1:6" ht="12.75">
      <c r="A86" s="200" t="s">
        <v>254</v>
      </c>
      <c r="B86" s="21"/>
      <c r="C86" s="21"/>
      <c r="D86" s="21"/>
      <c r="E86" s="21"/>
      <c r="F86" s="21"/>
    </row>
    <row r="87" spans="1:6" ht="12.75">
      <c r="A87" s="23" t="s">
        <v>213</v>
      </c>
      <c r="B87" s="19">
        <v>92265.09711768093</v>
      </c>
      <c r="C87" s="20"/>
      <c r="D87" s="19">
        <v>96846.889035725</v>
      </c>
      <c r="E87" s="20"/>
      <c r="F87" s="12">
        <v>0.04965899415030317</v>
      </c>
    </row>
    <row r="88" spans="1:6" ht="12.75">
      <c r="A88" s="23" t="s">
        <v>214</v>
      </c>
      <c r="B88" s="19">
        <v>23941.624341107912</v>
      </c>
      <c r="C88" s="20"/>
      <c r="D88" s="19">
        <v>25512.565770860692</v>
      </c>
      <c r="E88" s="20"/>
      <c r="F88" s="12">
        <v>0.06561549071904293</v>
      </c>
    </row>
    <row r="89" spans="1:6" ht="12.75">
      <c r="A89" s="138" t="s">
        <v>215</v>
      </c>
      <c r="B89" s="19">
        <v>50319.71484123226</v>
      </c>
      <c r="C89" s="20"/>
      <c r="D89" s="19">
        <v>53626.635997210506</v>
      </c>
      <c r="E89" s="20"/>
      <c r="F89" s="12">
        <v>0.0657182014328217</v>
      </c>
    </row>
    <row r="90" spans="1:6" ht="12.75">
      <c r="A90" s="23" t="s">
        <v>216</v>
      </c>
      <c r="B90" s="19">
        <v>973063.801151326</v>
      </c>
      <c r="C90" s="20"/>
      <c r="D90" s="19">
        <v>1016226.4633827506</v>
      </c>
      <c r="E90" s="20"/>
      <c r="F90" s="12">
        <v>0.04435748424754338</v>
      </c>
    </row>
    <row r="91" spans="1:6" ht="12.75">
      <c r="A91" s="23" t="s">
        <v>232</v>
      </c>
      <c r="B91" s="19">
        <v>41473.794852006686</v>
      </c>
      <c r="C91" s="20"/>
      <c r="D91" s="19">
        <v>45406.43335697845</v>
      </c>
      <c r="E91" s="20"/>
      <c r="F91" s="12">
        <v>0.09482224906124026</v>
      </c>
    </row>
    <row r="92" spans="1:6" ht="12" customHeight="1">
      <c r="A92" s="23" t="s">
        <v>217</v>
      </c>
      <c r="B92" s="19">
        <v>32841.150490246895</v>
      </c>
      <c r="C92" s="20"/>
      <c r="D92" s="19">
        <v>35570.875183444114</v>
      </c>
      <c r="E92" s="20"/>
      <c r="F92" s="12">
        <v>0.08311903366503204</v>
      </c>
    </row>
    <row r="93" spans="1:6" ht="12" customHeight="1">
      <c r="A93" s="23" t="s">
        <v>218</v>
      </c>
      <c r="B93" s="19">
        <v>14571.662666848286</v>
      </c>
      <c r="C93" s="20"/>
      <c r="D93" s="19">
        <v>15755.186463525552</v>
      </c>
      <c r="E93" s="20"/>
      <c r="F93" s="12">
        <v>0.08122091649636376</v>
      </c>
    </row>
    <row r="94" spans="1:6" ht="12.75">
      <c r="A94" s="24" t="s">
        <v>233</v>
      </c>
      <c r="B94" s="19">
        <v>5611.189152038</v>
      </c>
      <c r="C94" s="20"/>
      <c r="D94" s="19">
        <v>6504.013180403259</v>
      </c>
      <c r="E94" s="27"/>
      <c r="F94" s="18">
        <v>0.15911494055426423</v>
      </c>
    </row>
    <row r="95" spans="1:6" ht="12.75">
      <c r="A95" s="298" t="s">
        <v>52</v>
      </c>
      <c r="B95" s="299"/>
      <c r="C95" s="299"/>
      <c r="D95" s="299"/>
      <c r="E95" s="299"/>
      <c r="F95" s="300"/>
    </row>
    <row r="96" spans="1:6" ht="12.75">
      <c r="A96" s="294" t="s">
        <v>259</v>
      </c>
      <c r="B96" s="295"/>
      <c r="C96" s="295"/>
      <c r="D96" s="295"/>
      <c r="E96" s="295"/>
      <c r="F96" s="296"/>
    </row>
    <row r="97" spans="1:6" ht="12.75">
      <c r="A97" s="284" t="s">
        <v>260</v>
      </c>
      <c r="B97" s="285"/>
      <c r="C97" s="285"/>
      <c r="D97" s="285"/>
      <c r="E97" s="285"/>
      <c r="F97" s="286"/>
    </row>
    <row r="98" spans="1:6" ht="12.75">
      <c r="A98" s="278"/>
      <c r="B98" s="279"/>
      <c r="C98" s="279"/>
      <c r="D98" s="279"/>
      <c r="E98" s="279"/>
      <c r="F98" s="280"/>
    </row>
    <row r="99" spans="1:6" ht="12.75">
      <c r="A99" s="28"/>
      <c r="B99" s="28"/>
      <c r="C99" s="28"/>
      <c r="D99" s="28"/>
      <c r="E99" s="28"/>
      <c r="F99" s="218"/>
    </row>
    <row r="100" spans="1:6" ht="12.75">
      <c r="A100" s="271" t="s">
        <v>58</v>
      </c>
      <c r="B100" s="272"/>
      <c r="C100" s="272"/>
      <c r="D100" s="272"/>
      <c r="E100" s="272"/>
      <c r="F100" s="273"/>
    </row>
    <row r="101" spans="1:6" ht="12.75">
      <c r="A101" s="281" t="s">
        <v>34</v>
      </c>
      <c r="B101" s="282"/>
      <c r="C101" s="282"/>
      <c r="D101" s="282"/>
      <c r="E101" s="282"/>
      <c r="F101" s="283"/>
    </row>
    <row r="102" spans="1:6" ht="12.75">
      <c r="A102" s="288" t="s">
        <v>261</v>
      </c>
      <c r="B102" s="289"/>
      <c r="C102" s="289"/>
      <c r="D102" s="289"/>
      <c r="E102" s="289"/>
      <c r="F102" s="290"/>
    </row>
    <row r="103" spans="1:6" ht="11.25" customHeight="1">
      <c r="A103" s="291" t="s">
        <v>32</v>
      </c>
      <c r="B103" s="287">
        <v>2014</v>
      </c>
      <c r="C103" s="287"/>
      <c r="D103" s="287">
        <v>2013</v>
      </c>
      <c r="E103" s="287"/>
      <c r="F103" s="276" t="s">
        <v>49</v>
      </c>
    </row>
    <row r="104" spans="1:6" ht="11.25" customHeight="1">
      <c r="A104" s="291"/>
      <c r="B104" s="274" t="s">
        <v>0</v>
      </c>
      <c r="C104" s="274" t="s">
        <v>31</v>
      </c>
      <c r="D104" s="274" t="s">
        <v>0</v>
      </c>
      <c r="E104" s="274" t="s">
        <v>31</v>
      </c>
      <c r="F104" s="276"/>
    </row>
    <row r="105" spans="1:6" ht="12.75">
      <c r="A105" s="292"/>
      <c r="B105" s="275"/>
      <c r="C105" s="275"/>
      <c r="D105" s="275"/>
      <c r="E105" s="275"/>
      <c r="F105" s="277"/>
    </row>
    <row r="106" spans="1:6" ht="12.75">
      <c r="A106" s="4" t="s">
        <v>1</v>
      </c>
      <c r="B106" s="5">
        <v>6</v>
      </c>
      <c r="C106" s="5"/>
      <c r="D106" s="5">
        <v>6</v>
      </c>
      <c r="E106" s="4"/>
      <c r="F106" s="6">
        <v>0</v>
      </c>
    </row>
    <row r="107" spans="1:6" ht="12.75">
      <c r="A107" s="198" t="s">
        <v>250</v>
      </c>
      <c r="B107" s="7"/>
      <c r="C107" s="7"/>
      <c r="D107" s="7"/>
      <c r="E107" s="7"/>
      <c r="F107" s="8"/>
    </row>
    <row r="108" spans="1:6" ht="12.75">
      <c r="A108" s="9" t="s">
        <v>84</v>
      </c>
      <c r="B108" s="10">
        <v>22414.688000000002</v>
      </c>
      <c r="C108" s="11">
        <v>1</v>
      </c>
      <c r="D108" s="10">
        <v>24492.764</v>
      </c>
      <c r="E108" s="11">
        <v>1</v>
      </c>
      <c r="F108" s="12">
        <v>0.09271045842797343</v>
      </c>
    </row>
    <row r="109" spans="1:6" ht="12.75">
      <c r="A109" s="9" t="s">
        <v>285</v>
      </c>
      <c r="B109" s="10">
        <v>21925.023</v>
      </c>
      <c r="C109" s="11">
        <v>0.978154279907889</v>
      </c>
      <c r="D109" s="10">
        <v>23574.941</v>
      </c>
      <c r="E109" s="11">
        <v>0.9625267691306706</v>
      </c>
      <c r="F109" s="12">
        <v>0.07525273747717387</v>
      </c>
    </row>
    <row r="110" spans="1:6" ht="12.75">
      <c r="A110" s="9" t="s">
        <v>85</v>
      </c>
      <c r="B110" s="10">
        <v>489.6650000000009</v>
      </c>
      <c r="C110" s="11">
        <v>0.021845720092111068</v>
      </c>
      <c r="D110" s="10">
        <v>917.8230000000003</v>
      </c>
      <c r="E110" s="11">
        <v>0.037473230869329424</v>
      </c>
      <c r="F110" s="12">
        <v>0.8743896337291794</v>
      </c>
    </row>
    <row r="111" spans="1:6" ht="12.75">
      <c r="A111" s="9" t="s">
        <v>284</v>
      </c>
      <c r="B111" s="10">
        <v>2175.897</v>
      </c>
      <c r="C111" s="11">
        <v>0.09707460572281888</v>
      </c>
      <c r="D111" s="10">
        <v>2426.692</v>
      </c>
      <c r="E111" s="11">
        <v>0.09907791542024412</v>
      </c>
      <c r="F111" s="12">
        <v>0.11526051095249468</v>
      </c>
    </row>
    <row r="112" spans="1:6" ht="12.75">
      <c r="A112" s="9" t="s">
        <v>200</v>
      </c>
      <c r="B112" s="10">
        <v>2918.6459999999997</v>
      </c>
      <c r="C112" s="11">
        <v>0.13021131500915825</v>
      </c>
      <c r="D112" s="10">
        <v>2332.6440000000002</v>
      </c>
      <c r="E112" s="11">
        <v>0.09523808746126</v>
      </c>
      <c r="F112" s="12">
        <v>-0.20077871725450758</v>
      </c>
    </row>
    <row r="113" spans="1:6" ht="12.75">
      <c r="A113" s="9" t="s">
        <v>178</v>
      </c>
      <c r="B113" s="10">
        <v>1232.4140000000007</v>
      </c>
      <c r="C113" s="11">
        <v>0.054982429378450444</v>
      </c>
      <c r="D113" s="10">
        <v>823.7750000000005</v>
      </c>
      <c r="E113" s="11">
        <v>0.0336334029103453</v>
      </c>
      <c r="F113" s="12">
        <v>-0.3315760775194049</v>
      </c>
    </row>
    <row r="114" spans="1:6" ht="12.75">
      <c r="A114" s="9" t="s">
        <v>177</v>
      </c>
      <c r="B114" s="10">
        <v>203.398</v>
      </c>
      <c r="C114" s="11">
        <v>0.009074317697395563</v>
      </c>
      <c r="D114" s="10">
        <v>119.276</v>
      </c>
      <c r="E114" s="11">
        <v>0.004869846457508838</v>
      </c>
      <c r="F114" s="12">
        <v>-0.4135832210739535</v>
      </c>
    </row>
    <row r="115" spans="1:6" ht="12.75">
      <c r="A115" s="15" t="s">
        <v>98</v>
      </c>
      <c r="B115" s="16">
        <v>1029.016</v>
      </c>
      <c r="C115" s="17">
        <v>0.04590811168105485</v>
      </c>
      <c r="D115" s="16">
        <v>521.267</v>
      </c>
      <c r="E115" s="17">
        <v>0.02128248979984456</v>
      </c>
      <c r="F115" s="18">
        <v>-0.4934315890131932</v>
      </c>
    </row>
    <row r="116" spans="1:6" ht="12.75">
      <c r="A116" s="199" t="s">
        <v>251</v>
      </c>
      <c r="B116" s="19"/>
      <c r="C116" s="20"/>
      <c r="D116" s="19"/>
      <c r="E116" s="20"/>
      <c r="F116" s="21"/>
    </row>
    <row r="117" spans="1:6" ht="12.75">
      <c r="A117" s="9" t="s">
        <v>201</v>
      </c>
      <c r="B117" s="10">
        <v>11605.625</v>
      </c>
      <c r="C117" s="11">
        <v>0.5177687505621313</v>
      </c>
      <c r="D117" s="10">
        <v>12274.22</v>
      </c>
      <c r="E117" s="11">
        <v>0.5011365805835551</v>
      </c>
      <c r="F117" s="12">
        <v>0.05760956432764286</v>
      </c>
    </row>
    <row r="118" spans="1:6" ht="12.75">
      <c r="A118" s="9" t="s">
        <v>27</v>
      </c>
      <c r="B118" s="10">
        <v>1390.767</v>
      </c>
      <c r="C118" s="11">
        <v>0.06204712731223383</v>
      </c>
      <c r="D118" s="10">
        <v>3036.913</v>
      </c>
      <c r="E118" s="11">
        <v>0.12399225338553052</v>
      </c>
      <c r="F118" s="12">
        <v>1.1836245755040204</v>
      </c>
    </row>
    <row r="119" spans="1:6" ht="12.75">
      <c r="A119" s="9" t="s">
        <v>202</v>
      </c>
      <c r="B119" s="10">
        <v>9418.296</v>
      </c>
      <c r="C119" s="11">
        <v>0.4201841221256347</v>
      </c>
      <c r="D119" s="10">
        <v>9181.631</v>
      </c>
      <c r="E119" s="11">
        <v>0.37487116603091425</v>
      </c>
      <c r="F119" s="12">
        <v>-0.025128218522756263</v>
      </c>
    </row>
    <row r="120" spans="1:6" ht="12.75">
      <c r="A120" s="9" t="s">
        <v>203</v>
      </c>
      <c r="B120" s="10">
        <v>0</v>
      </c>
      <c r="C120" s="11">
        <v>0</v>
      </c>
      <c r="D120" s="10">
        <v>0</v>
      </c>
      <c r="E120" s="11">
        <v>0</v>
      </c>
      <c r="F120" s="12"/>
    </row>
    <row r="121" spans="1:6" ht="12.75">
      <c r="A121" s="9" t="s">
        <v>204</v>
      </c>
      <c r="B121" s="10">
        <v>0</v>
      </c>
      <c r="C121" s="11">
        <v>0</v>
      </c>
      <c r="D121" s="10">
        <v>0</v>
      </c>
      <c r="E121" s="11">
        <v>0</v>
      </c>
      <c r="F121" s="12"/>
    </row>
    <row r="122" spans="1:6" ht="12.75">
      <c r="A122" s="15" t="s">
        <v>205</v>
      </c>
      <c r="B122" s="22">
        <v>22414.688000000002</v>
      </c>
      <c r="C122" s="17">
        <v>1</v>
      </c>
      <c r="D122" s="22">
        <v>24492.764</v>
      </c>
      <c r="E122" s="17">
        <v>1</v>
      </c>
      <c r="F122" s="18">
        <v>0.09271045842797343</v>
      </c>
    </row>
    <row r="123" spans="1:6" ht="12.75">
      <c r="A123" s="199" t="s">
        <v>252</v>
      </c>
      <c r="B123" s="19"/>
      <c r="C123" s="20"/>
      <c r="D123" s="19"/>
      <c r="E123" s="20"/>
      <c r="F123" s="21"/>
    </row>
    <row r="124" spans="1:6" ht="12.75">
      <c r="A124" s="9" t="s">
        <v>206</v>
      </c>
      <c r="B124" s="10">
        <v>18474.346</v>
      </c>
      <c r="C124" s="11">
        <v>0.8242071448864244</v>
      </c>
      <c r="D124" s="10">
        <v>19357.108</v>
      </c>
      <c r="E124" s="11">
        <v>0.7903194592492706</v>
      </c>
      <c r="F124" s="12">
        <v>0.04778312585463107</v>
      </c>
    </row>
    <row r="125" spans="1:6" ht="12.75">
      <c r="A125" s="9" t="s">
        <v>28</v>
      </c>
      <c r="B125" s="10">
        <v>2710.599</v>
      </c>
      <c r="C125" s="11">
        <v>0.12092958866971514</v>
      </c>
      <c r="D125" s="10">
        <v>2733.187</v>
      </c>
      <c r="E125" s="11">
        <v>0.11159161130201557</v>
      </c>
      <c r="F125" s="12">
        <v>0.0083332134336358</v>
      </c>
    </row>
    <row r="126" spans="1:6" ht="12.75">
      <c r="A126" s="9" t="s">
        <v>207</v>
      </c>
      <c r="B126" s="10">
        <v>13.035</v>
      </c>
      <c r="C126" s="11">
        <v>0.0005815383198731118</v>
      </c>
      <c r="D126" s="10">
        <v>122.704</v>
      </c>
      <c r="E126" s="11">
        <v>0.00500980616152591</v>
      </c>
      <c r="F126" s="12">
        <v>8.413425393172227</v>
      </c>
    </row>
    <row r="127" spans="1:6" ht="12.75">
      <c r="A127" s="9" t="s">
        <v>208</v>
      </c>
      <c r="B127" s="10">
        <v>0.804</v>
      </c>
      <c r="C127" s="11">
        <v>3.586933710609757E-05</v>
      </c>
      <c r="D127" s="10">
        <v>4.856</v>
      </c>
      <c r="E127" s="11">
        <v>0.00019826263789582914</v>
      </c>
      <c r="F127" s="12">
        <v>5.039800995024875</v>
      </c>
    </row>
    <row r="128" spans="1:6" ht="12.75">
      <c r="A128" s="9" t="s">
        <v>209</v>
      </c>
      <c r="B128" s="10">
        <v>0</v>
      </c>
      <c r="C128" s="11">
        <v>0</v>
      </c>
      <c r="D128" s="10">
        <v>0</v>
      </c>
      <c r="E128" s="11">
        <v>0</v>
      </c>
      <c r="F128" s="12">
        <v>0</v>
      </c>
    </row>
    <row r="129" spans="1:6" ht="12.75">
      <c r="A129" s="9" t="s">
        <v>210</v>
      </c>
      <c r="B129" s="10">
        <v>726.239</v>
      </c>
      <c r="C129" s="11">
        <v>0.03240013869477014</v>
      </c>
      <c r="D129" s="10">
        <v>1357.086</v>
      </c>
      <c r="E129" s="11">
        <v>0.05540762977996277</v>
      </c>
      <c r="F129" s="12">
        <v>0</v>
      </c>
    </row>
    <row r="130" spans="1:6" ht="12.75">
      <c r="A130" s="15" t="s">
        <v>195</v>
      </c>
      <c r="B130" s="22">
        <v>21925.023</v>
      </c>
      <c r="C130" s="17">
        <v>0.978154279907889</v>
      </c>
      <c r="D130" s="22">
        <v>23574.941</v>
      </c>
      <c r="E130" s="17">
        <v>0.9625267691306706</v>
      </c>
      <c r="F130" s="18">
        <v>0.07525273747717387</v>
      </c>
    </row>
    <row r="131" spans="1:6" ht="12.75">
      <c r="A131" s="199" t="s">
        <v>253</v>
      </c>
      <c r="B131" s="20"/>
      <c r="C131" s="20"/>
      <c r="D131" s="20"/>
      <c r="E131" s="20"/>
      <c r="F131" s="21"/>
    </row>
    <row r="132" spans="1:6" ht="12.75">
      <c r="A132" s="9" t="s">
        <v>211</v>
      </c>
      <c r="B132" s="21">
        <v>1.1144266315434341</v>
      </c>
      <c r="C132" s="21"/>
      <c r="D132" s="21">
        <v>1.0383296038381225</v>
      </c>
      <c r="E132" s="21"/>
      <c r="F132" s="21"/>
    </row>
    <row r="133" spans="1:6" ht="12.75">
      <c r="A133" s="23" t="s">
        <v>212</v>
      </c>
      <c r="B133" s="21">
        <v>1.0459137296235694</v>
      </c>
      <c r="C133" s="21"/>
      <c r="D133" s="21">
        <v>1.1204408301785989</v>
      </c>
      <c r="E133" s="21"/>
      <c r="F133" s="21"/>
    </row>
    <row r="134" spans="1:6" ht="12.75">
      <c r="A134" s="15" t="s">
        <v>231</v>
      </c>
      <c r="B134" s="25">
        <v>0.06583105391255571</v>
      </c>
      <c r="C134" s="26"/>
      <c r="D134" s="25">
        <v>0.03423955781734716</v>
      </c>
      <c r="E134" s="26"/>
      <c r="F134" s="26"/>
    </row>
    <row r="135" spans="1:6" ht="12.75">
      <c r="A135" s="200" t="s">
        <v>254</v>
      </c>
      <c r="B135" s="21"/>
      <c r="C135" s="21"/>
      <c r="D135" s="21"/>
      <c r="E135" s="21"/>
      <c r="F135" s="21"/>
    </row>
    <row r="136" spans="1:6" ht="12.75">
      <c r="A136" s="23" t="s">
        <v>213</v>
      </c>
      <c r="B136" s="19">
        <v>169227.48446618803</v>
      </c>
      <c r="C136" s="20"/>
      <c r="D136" s="19">
        <v>187039.0530736922</v>
      </c>
      <c r="E136" s="20"/>
      <c r="F136" s="12">
        <v>0.10525222107797116</v>
      </c>
    </row>
    <row r="137" spans="1:6" ht="12.75">
      <c r="A137" s="23" t="s">
        <v>214</v>
      </c>
      <c r="B137" s="19">
        <v>10500.079273402642</v>
      </c>
      <c r="C137" s="20"/>
      <c r="D137" s="19">
        <v>23191.393661702936</v>
      </c>
      <c r="E137" s="20"/>
      <c r="F137" s="12">
        <v>1.2086874830029322</v>
      </c>
    </row>
    <row r="138" spans="1:6" ht="12.75">
      <c r="A138" s="138" t="s">
        <v>215</v>
      </c>
      <c r="B138" s="19">
        <v>74563.51709179941</v>
      </c>
      <c r="C138" s="20"/>
      <c r="D138" s="19">
        <v>83991.79723533911</v>
      </c>
      <c r="E138" s="20"/>
      <c r="F138" s="12">
        <v>0.12644629050869471</v>
      </c>
    </row>
    <row r="139" spans="1:6" ht="12.75">
      <c r="A139" s="23" t="s">
        <v>216</v>
      </c>
      <c r="B139" s="19">
        <v>1251724.3313261522</v>
      </c>
      <c r="C139" s="20"/>
      <c r="D139" s="19">
        <v>1339030.164184803</v>
      </c>
      <c r="E139" s="20"/>
      <c r="F139" s="12">
        <v>0.06974845073607683</v>
      </c>
    </row>
    <row r="140" spans="1:6" ht="12.75">
      <c r="A140" s="23" t="s">
        <v>232</v>
      </c>
      <c r="B140" s="19">
        <v>72934.62336832861</v>
      </c>
      <c r="C140" s="20"/>
      <c r="D140" s="19">
        <v>80844.35322640932</v>
      </c>
      <c r="E140" s="20"/>
      <c r="F140" s="12">
        <v>0.10844958803908011</v>
      </c>
    </row>
    <row r="141" spans="1:6" ht="12.75">
      <c r="A141" s="23" t="s">
        <v>217</v>
      </c>
      <c r="B141" s="19">
        <v>61455.78353492209</v>
      </c>
      <c r="C141" s="20"/>
      <c r="D141" s="19">
        <v>66380.35177240758</v>
      </c>
      <c r="E141" s="20"/>
      <c r="F141" s="12">
        <v>0.08013189246358099</v>
      </c>
    </row>
    <row r="142" spans="1:6" ht="12.75">
      <c r="A142" s="23" t="s">
        <v>218</v>
      </c>
      <c r="B142" s="19">
        <v>20464.61008810673</v>
      </c>
      <c r="C142" s="20"/>
      <c r="D142" s="19">
        <v>20871.989308896522</v>
      </c>
      <c r="E142" s="20"/>
      <c r="F142" s="12">
        <v>0.0199065224812931</v>
      </c>
    </row>
    <row r="143" spans="1:6" ht="12" customHeight="1">
      <c r="A143" s="24" t="s">
        <v>233</v>
      </c>
      <c r="B143" s="19">
        <v>7238.224022993094</v>
      </c>
      <c r="C143" s="27"/>
      <c r="D143" s="19">
        <v>8321.73218247722</v>
      </c>
      <c r="E143" s="27"/>
      <c r="F143" s="18">
        <v>0.14969254281744138</v>
      </c>
    </row>
    <row r="144" spans="1:6" ht="12.75">
      <c r="A144" s="298" t="s">
        <v>52</v>
      </c>
      <c r="B144" s="299"/>
      <c r="C144" s="299"/>
      <c r="D144" s="299"/>
      <c r="E144" s="299"/>
      <c r="F144" s="300"/>
    </row>
    <row r="145" spans="1:6" ht="12.75">
      <c r="A145" s="215" t="s">
        <v>259</v>
      </c>
      <c r="B145" s="216"/>
      <c r="C145" s="216"/>
      <c r="D145" s="216"/>
      <c r="E145" s="216"/>
      <c r="F145" s="217"/>
    </row>
    <row r="146" spans="1:6" ht="12.75">
      <c r="A146" s="301"/>
      <c r="B146" s="302"/>
      <c r="C146" s="302"/>
      <c r="D146" s="302"/>
      <c r="E146" s="302"/>
      <c r="F146" s="303"/>
    </row>
  </sheetData>
  <sheetProtection/>
  <mergeCells count="42">
    <mergeCell ref="A146:F146"/>
    <mergeCell ref="B55:B56"/>
    <mergeCell ref="C55:C56"/>
    <mergeCell ref="D55:D56"/>
    <mergeCell ref="E55:E56"/>
    <mergeCell ref="B54:C54"/>
    <mergeCell ref="A144:F144"/>
    <mergeCell ref="D103:E103"/>
    <mergeCell ref="F103:F105"/>
    <mergeCell ref="A101:F101"/>
    <mergeCell ref="A102:F102"/>
    <mergeCell ref="B103:C103"/>
    <mergeCell ref="A54:A56"/>
    <mergeCell ref="A103:A105"/>
    <mergeCell ref="A53:F53"/>
    <mergeCell ref="A95:F95"/>
    <mergeCell ref="E104:E105"/>
    <mergeCell ref="C104:C105"/>
    <mergeCell ref="A97:F97"/>
    <mergeCell ref="A1:F1"/>
    <mergeCell ref="A100:F100"/>
    <mergeCell ref="A96:F96"/>
    <mergeCell ref="B104:B105"/>
    <mergeCell ref="D54:E54"/>
    <mergeCell ref="D5:E5"/>
    <mergeCell ref="D104:D105"/>
    <mergeCell ref="A2:F2"/>
    <mergeCell ref="A3:F3"/>
    <mergeCell ref="F5:F7"/>
    <mergeCell ref="B5:C5"/>
    <mergeCell ref="B6:B7"/>
    <mergeCell ref="A4:F4"/>
    <mergeCell ref="A5:A7"/>
    <mergeCell ref="C6:C7"/>
    <mergeCell ref="E6:E7"/>
    <mergeCell ref="A51:F51"/>
    <mergeCell ref="D6:D7"/>
    <mergeCell ref="F54:F56"/>
    <mergeCell ref="A98:F98"/>
    <mergeCell ref="A52:F52"/>
    <mergeCell ref="A47:F47"/>
    <mergeCell ref="A48:F48"/>
  </mergeCells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2:W25"/>
  <sheetViews>
    <sheetView showGridLines="0" zoomScale="80" zoomScaleNormal="80" zoomScalePageLayoutView="0" workbookViewId="0" topLeftCell="A1">
      <selection activeCell="A1" sqref="A1"/>
    </sheetView>
  </sheetViews>
  <sheetFormatPr defaultColWidth="18.5" defaultRowHeight="11.25"/>
  <cols>
    <col min="1" max="1" width="8.33203125" style="221" customWidth="1"/>
    <col min="2" max="2" width="30" style="221" bestFit="1" customWidth="1"/>
    <col min="3" max="3" width="14.66015625" style="221" customWidth="1"/>
    <col min="4" max="4" width="13.33203125" style="221" customWidth="1"/>
    <col min="5" max="5" width="12.16015625" style="221" customWidth="1"/>
    <col min="6" max="6" width="11.66015625" style="221" customWidth="1"/>
    <col min="7" max="7" width="15" style="221" customWidth="1"/>
    <col min="8" max="8" width="12.16015625" style="221" customWidth="1"/>
    <col min="9" max="9" width="11.66015625" style="221" customWidth="1"/>
    <col min="10" max="10" width="13" style="221" customWidth="1"/>
    <col min="11" max="11" width="14" style="221" customWidth="1"/>
    <col min="12" max="12" width="11.5" style="221" bestFit="1" customWidth="1"/>
    <col min="13" max="13" width="11" style="221" customWidth="1"/>
    <col min="14" max="14" width="14.5" style="221" customWidth="1"/>
    <col min="15" max="15" width="10.16015625" style="221" customWidth="1"/>
    <col min="16" max="16" width="11" style="221" customWidth="1"/>
    <col min="17" max="17" width="14.5" style="221" customWidth="1"/>
    <col min="18" max="18" width="11.5" style="221" bestFit="1" customWidth="1"/>
    <col min="19" max="19" width="11" style="221" customWidth="1"/>
    <col min="20" max="20" width="14.5" style="221" customWidth="1"/>
    <col min="21" max="21" width="11.5" style="221" bestFit="1" customWidth="1"/>
    <col min="22" max="22" width="13.83203125" style="221" customWidth="1"/>
    <col min="23" max="23" width="14.66015625" style="221" customWidth="1"/>
    <col min="24" max="16384" width="18.5" style="221" customWidth="1"/>
  </cols>
  <sheetData>
    <row r="2" spans="1:23" ht="12.75">
      <c r="A2" s="314" t="s">
        <v>309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6"/>
    </row>
    <row r="3" spans="1:23" ht="12.75">
      <c r="A3" s="317" t="s">
        <v>286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8"/>
    </row>
    <row r="4" spans="1:23" ht="12.75">
      <c r="A4" s="319" t="s">
        <v>287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20"/>
    </row>
    <row r="5" spans="1:23" ht="12.75">
      <c r="A5" s="321" t="s">
        <v>4</v>
      </c>
      <c r="B5" s="321" t="s">
        <v>5</v>
      </c>
      <c r="C5" s="304" t="s">
        <v>288</v>
      </c>
      <c r="D5" s="304"/>
      <c r="E5" s="304"/>
      <c r="F5" s="304" t="s">
        <v>289</v>
      </c>
      <c r="G5" s="304"/>
      <c r="H5" s="304"/>
      <c r="I5" s="304" t="s">
        <v>290</v>
      </c>
      <c r="J5" s="304"/>
      <c r="K5" s="304"/>
      <c r="L5" s="304" t="s">
        <v>291</v>
      </c>
      <c r="M5" s="304"/>
      <c r="N5" s="304"/>
      <c r="O5" s="304" t="s">
        <v>292</v>
      </c>
      <c r="P5" s="304"/>
      <c r="Q5" s="304"/>
      <c r="R5" s="304" t="s">
        <v>3</v>
      </c>
      <c r="S5" s="304"/>
      <c r="T5" s="304"/>
      <c r="U5" s="304" t="s">
        <v>293</v>
      </c>
      <c r="V5" s="304"/>
      <c r="W5" s="305"/>
    </row>
    <row r="6" spans="1:23" ht="25.5">
      <c r="A6" s="322"/>
      <c r="B6" s="322"/>
      <c r="C6" s="267">
        <v>2014</v>
      </c>
      <c r="D6" s="267">
        <v>2015</v>
      </c>
      <c r="E6" s="268" t="s">
        <v>294</v>
      </c>
      <c r="F6" s="267">
        <v>2014</v>
      </c>
      <c r="G6" s="267">
        <v>2015</v>
      </c>
      <c r="H6" s="268" t="s">
        <v>294</v>
      </c>
      <c r="I6" s="267">
        <v>2014</v>
      </c>
      <c r="J6" s="267">
        <v>2015</v>
      </c>
      <c r="K6" s="268" t="s">
        <v>294</v>
      </c>
      <c r="L6" s="267">
        <v>2014</v>
      </c>
      <c r="M6" s="267">
        <v>2015</v>
      </c>
      <c r="N6" s="268" t="s">
        <v>294</v>
      </c>
      <c r="O6" s="267">
        <v>2014</v>
      </c>
      <c r="P6" s="267">
        <v>2015</v>
      </c>
      <c r="Q6" s="268" t="s">
        <v>294</v>
      </c>
      <c r="R6" s="267">
        <v>2014</v>
      </c>
      <c r="S6" s="267">
        <v>2015</v>
      </c>
      <c r="T6" s="268" t="s">
        <v>294</v>
      </c>
      <c r="U6" s="267">
        <v>2014</v>
      </c>
      <c r="V6" s="267">
        <v>2015</v>
      </c>
      <c r="W6" s="269" t="s">
        <v>294</v>
      </c>
    </row>
    <row r="7" spans="1:23" ht="12.75">
      <c r="A7" s="222">
        <v>67</v>
      </c>
      <c r="B7" s="223" t="s">
        <v>295</v>
      </c>
      <c r="C7" s="224">
        <v>72584.224</v>
      </c>
      <c r="D7" s="225">
        <v>78452.672</v>
      </c>
      <c r="E7" s="226">
        <v>0.08085018584754722</v>
      </c>
      <c r="F7" s="224">
        <v>225758.281</v>
      </c>
      <c r="G7" s="225">
        <v>238783.519</v>
      </c>
      <c r="H7" s="226">
        <v>0.057695504866109415</v>
      </c>
      <c r="I7" s="224">
        <v>298342.505</v>
      </c>
      <c r="J7" s="224">
        <v>317236.191</v>
      </c>
      <c r="K7" s="226">
        <v>0.06332884414173567</v>
      </c>
      <c r="L7" s="224">
        <v>102461.255</v>
      </c>
      <c r="M7" s="225">
        <v>114888.001</v>
      </c>
      <c r="N7" s="226">
        <v>0.1212823910852936</v>
      </c>
      <c r="O7" s="224">
        <v>19756.039</v>
      </c>
      <c r="P7" s="225">
        <v>26600.353</v>
      </c>
      <c r="Q7" s="226">
        <v>0.34644161210655633</v>
      </c>
      <c r="R7" s="224">
        <v>176125.211</v>
      </c>
      <c r="S7" s="225">
        <v>175747.837</v>
      </c>
      <c r="T7" s="226">
        <v>-0.0021426461200947378</v>
      </c>
      <c r="U7" s="224">
        <v>298342.505</v>
      </c>
      <c r="V7" s="224">
        <v>317236.191</v>
      </c>
      <c r="W7" s="226">
        <v>0.06332884414173567</v>
      </c>
    </row>
    <row r="8" spans="1:23" ht="12.75">
      <c r="A8" s="222">
        <v>78</v>
      </c>
      <c r="B8" s="223" t="s">
        <v>59</v>
      </c>
      <c r="C8" s="224">
        <v>75210.159</v>
      </c>
      <c r="D8" s="225">
        <v>77700.494</v>
      </c>
      <c r="E8" s="226">
        <v>0.033111683755382204</v>
      </c>
      <c r="F8" s="224">
        <v>63528.621</v>
      </c>
      <c r="G8" s="225">
        <v>78292.177</v>
      </c>
      <c r="H8" s="226">
        <v>0.23239220004476402</v>
      </c>
      <c r="I8" s="224">
        <v>138738.78</v>
      </c>
      <c r="J8" s="224">
        <v>155992.671</v>
      </c>
      <c r="K8" s="226">
        <v>0.12436242411818821</v>
      </c>
      <c r="L8" s="224">
        <v>89736.046</v>
      </c>
      <c r="M8" s="225">
        <v>96523.042</v>
      </c>
      <c r="N8" s="226">
        <v>0.07563288447097394</v>
      </c>
      <c r="O8" s="224">
        <v>10205.781</v>
      </c>
      <c r="P8" s="225">
        <v>13649.931</v>
      </c>
      <c r="Q8" s="226">
        <v>0.3374704983381478</v>
      </c>
      <c r="R8" s="224">
        <v>38796.953</v>
      </c>
      <c r="S8" s="225">
        <v>45819.698</v>
      </c>
      <c r="T8" s="226">
        <v>0.18101279757717048</v>
      </c>
      <c r="U8" s="224">
        <v>138738.78</v>
      </c>
      <c r="V8" s="224">
        <v>155992.671</v>
      </c>
      <c r="W8" s="226">
        <v>0.12436242411818821</v>
      </c>
    </row>
    <row r="9" spans="1:23" ht="12.75">
      <c r="A9" s="222">
        <v>80</v>
      </c>
      <c r="B9" s="223" t="s">
        <v>7</v>
      </c>
      <c r="C9" s="224">
        <v>36173.993</v>
      </c>
      <c r="D9" s="225">
        <v>39581.527</v>
      </c>
      <c r="E9" s="226">
        <v>0.09419844803972843</v>
      </c>
      <c r="F9" s="224">
        <v>20508.669</v>
      </c>
      <c r="G9" s="225">
        <v>22175.441</v>
      </c>
      <c r="H9" s="226">
        <v>0.08127158325096562</v>
      </c>
      <c r="I9" s="224">
        <v>56682.662000000004</v>
      </c>
      <c r="J9" s="224">
        <v>61756.968</v>
      </c>
      <c r="K9" s="226">
        <v>0.08952130723853435</v>
      </c>
      <c r="L9" s="224">
        <v>29342.003</v>
      </c>
      <c r="M9" s="225">
        <v>34100.537</v>
      </c>
      <c r="N9" s="226">
        <v>0.16217481812676504</v>
      </c>
      <c r="O9" s="224">
        <v>7307.129</v>
      </c>
      <c r="P9" s="225">
        <v>8178.509</v>
      </c>
      <c r="Q9" s="226">
        <v>0.119250666027656</v>
      </c>
      <c r="R9" s="224">
        <v>20033.53</v>
      </c>
      <c r="S9" s="225">
        <v>19477.922</v>
      </c>
      <c r="T9" s="226">
        <v>-0.027733904109759955</v>
      </c>
      <c r="U9" s="224">
        <v>56682.662</v>
      </c>
      <c r="V9" s="224">
        <v>61756.96799999999</v>
      </c>
      <c r="W9" s="226">
        <v>0.08952130723853435</v>
      </c>
    </row>
    <row r="10" spans="1:23" ht="12.75">
      <c r="A10" s="222">
        <v>81</v>
      </c>
      <c r="B10" s="223" t="s">
        <v>296</v>
      </c>
      <c r="C10" s="224">
        <v>2117.763</v>
      </c>
      <c r="D10" s="225">
        <v>1949.851</v>
      </c>
      <c r="E10" s="226">
        <v>-0.07928743679061345</v>
      </c>
      <c r="F10" s="224">
        <v>5459.982</v>
      </c>
      <c r="G10" s="225">
        <v>5987.89</v>
      </c>
      <c r="H10" s="226">
        <v>0.096686765634026</v>
      </c>
      <c r="I10" s="224">
        <v>7577.745</v>
      </c>
      <c r="J10" s="224">
        <v>7937.741</v>
      </c>
      <c r="K10" s="226">
        <v>0.04750700901125593</v>
      </c>
      <c r="L10" s="224">
        <v>2943.685</v>
      </c>
      <c r="M10" s="225">
        <v>2901.767</v>
      </c>
      <c r="N10" s="226">
        <v>-0.014239974725556603</v>
      </c>
      <c r="O10" s="224">
        <v>1054.898</v>
      </c>
      <c r="P10" s="225">
        <v>1374.989</v>
      </c>
      <c r="Q10" s="226">
        <v>0.30343312813181944</v>
      </c>
      <c r="R10" s="224">
        <v>3579.162</v>
      </c>
      <c r="S10" s="225">
        <v>3660.985</v>
      </c>
      <c r="T10" s="226">
        <v>0.022860937839639606</v>
      </c>
      <c r="U10" s="224">
        <v>7577.744999999999</v>
      </c>
      <c r="V10" s="224">
        <v>7937.741</v>
      </c>
      <c r="W10" s="226">
        <v>0.04750700901125615</v>
      </c>
    </row>
    <row r="11" spans="1:23" ht="12.75">
      <c r="A11" s="222">
        <v>88</v>
      </c>
      <c r="B11" s="223" t="s">
        <v>48</v>
      </c>
      <c r="C11" s="224">
        <v>79026.908</v>
      </c>
      <c r="D11" s="225">
        <v>86723.791</v>
      </c>
      <c r="E11" s="226">
        <v>0.09739572501052418</v>
      </c>
      <c r="F11" s="224">
        <v>79604.103</v>
      </c>
      <c r="G11" s="225">
        <v>90784.845</v>
      </c>
      <c r="H11" s="226">
        <v>0.14045434316369354</v>
      </c>
      <c r="I11" s="224">
        <v>158631.011</v>
      </c>
      <c r="J11" s="224">
        <v>177508.636</v>
      </c>
      <c r="K11" s="226">
        <v>0.11900337065871702</v>
      </c>
      <c r="L11" s="224">
        <v>86453.757</v>
      </c>
      <c r="M11" s="225">
        <v>101113.331</v>
      </c>
      <c r="N11" s="226">
        <v>0.169565493839672</v>
      </c>
      <c r="O11" s="224">
        <v>9439.936</v>
      </c>
      <c r="P11" s="225">
        <v>15187.039</v>
      </c>
      <c r="Q11" s="226">
        <v>0.6088074114061792</v>
      </c>
      <c r="R11" s="224">
        <v>62737.318</v>
      </c>
      <c r="S11" s="225">
        <v>61208.266</v>
      </c>
      <c r="T11" s="226">
        <v>-0.024372288276652165</v>
      </c>
      <c r="U11" s="224">
        <v>158631.011</v>
      </c>
      <c r="V11" s="224">
        <v>177508.636</v>
      </c>
      <c r="W11" s="226">
        <v>0.11900337065871702</v>
      </c>
    </row>
    <row r="12" spans="1:23" ht="12.75">
      <c r="A12" s="222">
        <v>99</v>
      </c>
      <c r="B12" s="223" t="s">
        <v>30</v>
      </c>
      <c r="C12" s="224">
        <v>104016.895</v>
      </c>
      <c r="D12" s="225">
        <v>107860.442</v>
      </c>
      <c r="E12" s="226">
        <v>0.03695117990207253</v>
      </c>
      <c r="F12" s="224">
        <v>62948.853</v>
      </c>
      <c r="G12" s="225">
        <v>70787.714</v>
      </c>
      <c r="H12" s="226">
        <v>0.12452746359016276</v>
      </c>
      <c r="I12" s="224">
        <v>166965.74800000002</v>
      </c>
      <c r="J12" s="224">
        <v>178648.15600000002</v>
      </c>
      <c r="K12" s="226">
        <v>0.0699688896671189</v>
      </c>
      <c r="L12" s="224">
        <v>106152.045</v>
      </c>
      <c r="M12" s="225">
        <v>115330.373</v>
      </c>
      <c r="N12" s="226">
        <v>0.08646397721306265</v>
      </c>
      <c r="O12" s="224">
        <v>14670.234</v>
      </c>
      <c r="P12" s="225">
        <v>18850.774</v>
      </c>
      <c r="Q12" s="226">
        <v>0.28496750631244194</v>
      </c>
      <c r="R12" s="224">
        <v>46143.469</v>
      </c>
      <c r="S12" s="225">
        <v>44467.009</v>
      </c>
      <c r="T12" s="226">
        <v>-0.03633146870687154</v>
      </c>
      <c r="U12" s="224">
        <v>166965.748</v>
      </c>
      <c r="V12" s="224">
        <v>178648.156</v>
      </c>
      <c r="W12" s="226">
        <v>0.06996888966711912</v>
      </c>
    </row>
    <row r="13" spans="1:23" ht="12.75">
      <c r="A13" s="222">
        <v>107</v>
      </c>
      <c r="B13" s="223" t="s">
        <v>55</v>
      </c>
      <c r="C13" s="224">
        <v>40846.118</v>
      </c>
      <c r="D13" s="225">
        <v>36008.694</v>
      </c>
      <c r="E13" s="226">
        <v>-0.1184304466828402</v>
      </c>
      <c r="F13" s="224">
        <v>54418.757</v>
      </c>
      <c r="G13" s="225">
        <v>57578.338</v>
      </c>
      <c r="H13" s="226">
        <v>0.05806051395109968</v>
      </c>
      <c r="I13" s="224">
        <v>95264.875</v>
      </c>
      <c r="J13" s="224">
        <v>93587.032</v>
      </c>
      <c r="K13" s="226">
        <v>-0.01761239911352419</v>
      </c>
      <c r="L13" s="224">
        <v>62340.773</v>
      </c>
      <c r="M13" s="225">
        <v>62811.586</v>
      </c>
      <c r="N13" s="226">
        <v>0.007552248349567359</v>
      </c>
      <c r="O13" s="224">
        <v>5411.72</v>
      </c>
      <c r="P13" s="225">
        <v>7485.244</v>
      </c>
      <c r="Q13" s="226">
        <v>0.3831543391010621</v>
      </c>
      <c r="R13" s="224">
        <v>27512.382</v>
      </c>
      <c r="S13" s="225">
        <v>23290.202</v>
      </c>
      <c r="T13" s="226">
        <v>-0.15346471999407396</v>
      </c>
      <c r="U13" s="224">
        <v>95264.875</v>
      </c>
      <c r="V13" s="224">
        <v>93587.032</v>
      </c>
      <c r="W13" s="226">
        <v>-0.01761239911352419</v>
      </c>
    </row>
    <row r="14" spans="1:23" ht="12.75">
      <c r="A14" s="222">
        <v>108</v>
      </c>
      <c r="B14" s="223" t="s">
        <v>9</v>
      </c>
      <c r="C14" s="224">
        <v>70.214</v>
      </c>
      <c r="D14" s="225">
        <v>72.026</v>
      </c>
      <c r="E14" s="226">
        <v>0.025806819152875526</v>
      </c>
      <c r="F14" s="224">
        <v>57.773</v>
      </c>
      <c r="G14" s="225">
        <v>61.395</v>
      </c>
      <c r="H14" s="226">
        <v>0.06269364582071213</v>
      </c>
      <c r="I14" s="224">
        <v>127.987</v>
      </c>
      <c r="J14" s="224">
        <v>133.421</v>
      </c>
      <c r="K14" s="226">
        <v>0.04245743708345384</v>
      </c>
      <c r="L14" s="224">
        <v>0.329</v>
      </c>
      <c r="M14" s="225">
        <v>0</v>
      </c>
      <c r="N14" s="226">
        <v>-1</v>
      </c>
      <c r="O14" s="224">
        <v>0</v>
      </c>
      <c r="P14" s="225">
        <v>0</v>
      </c>
      <c r="Q14" s="226" t="s">
        <v>308</v>
      </c>
      <c r="R14" s="224">
        <v>127.658</v>
      </c>
      <c r="S14" s="225">
        <v>133.421</v>
      </c>
      <c r="T14" s="226">
        <v>0.04514405677670008</v>
      </c>
      <c r="U14" s="224">
        <v>127.987</v>
      </c>
      <c r="V14" s="224">
        <v>133.421</v>
      </c>
      <c r="W14" s="226">
        <v>0.04245743708345384</v>
      </c>
    </row>
    <row r="15" spans="1:23" ht="12.75">
      <c r="A15" s="306" t="s">
        <v>297</v>
      </c>
      <c r="B15" s="307"/>
      <c r="C15" s="227">
        <v>410046.27400000003</v>
      </c>
      <c r="D15" s="227">
        <v>428349.49700000003</v>
      </c>
      <c r="E15" s="228">
        <v>0.04463696943628359</v>
      </c>
      <c r="F15" s="227">
        <v>512285.039</v>
      </c>
      <c r="G15" s="227">
        <v>564451.319</v>
      </c>
      <c r="H15" s="228">
        <v>0.10183057483355484</v>
      </c>
      <c r="I15" s="227">
        <v>922331.313</v>
      </c>
      <c r="J15" s="227">
        <v>992800.8159999999</v>
      </c>
      <c r="K15" s="228">
        <v>0.07640367621347344</v>
      </c>
      <c r="L15" s="227">
        <v>479429.893</v>
      </c>
      <c r="M15" s="227">
        <v>527668.637</v>
      </c>
      <c r="N15" s="228">
        <v>0.10061688831739168</v>
      </c>
      <c r="O15" s="227">
        <v>67845.73700000001</v>
      </c>
      <c r="P15" s="227">
        <v>91326.839</v>
      </c>
      <c r="Q15" s="228">
        <v>0.3460954665434617</v>
      </c>
      <c r="R15" s="227">
        <v>375055.68299999996</v>
      </c>
      <c r="S15" s="227">
        <v>373805.33999999997</v>
      </c>
      <c r="T15" s="228">
        <v>-0.0033337529776877872</v>
      </c>
      <c r="U15" s="227">
        <v>922331.313</v>
      </c>
      <c r="V15" s="227">
        <v>992800.8159999999</v>
      </c>
      <c r="W15" s="229">
        <v>0.07640367621347344</v>
      </c>
    </row>
    <row r="16" spans="1:23" ht="12.75">
      <c r="A16" s="222">
        <v>62</v>
      </c>
      <c r="B16" s="223" t="s">
        <v>11</v>
      </c>
      <c r="C16" s="224">
        <v>666.933</v>
      </c>
      <c r="D16" s="225">
        <v>602.823</v>
      </c>
      <c r="E16" s="226">
        <v>-0.09612659742432905</v>
      </c>
      <c r="F16" s="224">
        <v>399.199</v>
      </c>
      <c r="G16" s="225">
        <v>501.207</v>
      </c>
      <c r="H16" s="226">
        <v>0.2555317022337229</v>
      </c>
      <c r="I16" s="224">
        <v>1066.132</v>
      </c>
      <c r="J16" s="224">
        <v>1104.03</v>
      </c>
      <c r="K16" s="226">
        <v>0.03554719303050646</v>
      </c>
      <c r="L16" s="224">
        <v>603.085</v>
      </c>
      <c r="M16" s="225">
        <v>580.627</v>
      </c>
      <c r="N16" s="226">
        <v>-0.03723853188190729</v>
      </c>
      <c r="O16" s="224">
        <v>4.471</v>
      </c>
      <c r="P16" s="225">
        <v>9.707</v>
      </c>
      <c r="Q16" s="226">
        <v>1.1711026615969584</v>
      </c>
      <c r="R16" s="224">
        <v>458.576</v>
      </c>
      <c r="S16" s="225">
        <v>513.696</v>
      </c>
      <c r="T16" s="226">
        <v>0.12019817870974503</v>
      </c>
      <c r="U16" s="224">
        <v>1066.132</v>
      </c>
      <c r="V16" s="224">
        <v>1104.03</v>
      </c>
      <c r="W16" s="226">
        <v>0.03554719303050646</v>
      </c>
    </row>
    <row r="17" spans="1:23" ht="12.75">
      <c r="A17" s="222">
        <v>63</v>
      </c>
      <c r="B17" s="223" t="s">
        <v>54</v>
      </c>
      <c r="C17" s="224">
        <v>4939.686</v>
      </c>
      <c r="D17" s="225">
        <v>6106.485</v>
      </c>
      <c r="E17" s="226">
        <v>0.23620914365811907</v>
      </c>
      <c r="F17" s="224">
        <v>1954.899</v>
      </c>
      <c r="G17" s="225">
        <v>1919.738</v>
      </c>
      <c r="H17" s="226">
        <v>-0.017986095445340022</v>
      </c>
      <c r="I17" s="224">
        <v>6894.584999999999</v>
      </c>
      <c r="J17" s="224">
        <v>8026.223</v>
      </c>
      <c r="K17" s="226">
        <v>0.16413431700385162</v>
      </c>
      <c r="L17" s="224">
        <v>3471.831</v>
      </c>
      <c r="M17" s="225">
        <v>4277.248</v>
      </c>
      <c r="N17" s="226">
        <v>0.2319862343529968</v>
      </c>
      <c r="O17" s="224">
        <v>1125.101</v>
      </c>
      <c r="P17" s="225">
        <v>1503.17</v>
      </c>
      <c r="Q17" s="226">
        <v>0.33603116520205734</v>
      </c>
      <c r="R17" s="224">
        <v>2297.653</v>
      </c>
      <c r="S17" s="225">
        <v>2245.805</v>
      </c>
      <c r="T17" s="226">
        <v>-0.02256563545496204</v>
      </c>
      <c r="U17" s="224">
        <v>6894.585000000001</v>
      </c>
      <c r="V17" s="224">
        <v>8026.223</v>
      </c>
      <c r="W17" s="226">
        <v>0.1641343170038514</v>
      </c>
    </row>
    <row r="18" spans="1:23" ht="12.75">
      <c r="A18" s="222">
        <v>65</v>
      </c>
      <c r="B18" s="223" t="s">
        <v>12</v>
      </c>
      <c r="C18" s="224">
        <v>4034.689</v>
      </c>
      <c r="D18" s="225">
        <v>3101.654</v>
      </c>
      <c r="E18" s="226">
        <v>-0.23125326388229672</v>
      </c>
      <c r="F18" s="224">
        <v>3003.536</v>
      </c>
      <c r="G18" s="225">
        <v>2711.782</v>
      </c>
      <c r="H18" s="226">
        <v>-0.09713684137629774</v>
      </c>
      <c r="I18" s="224">
        <v>7038.225</v>
      </c>
      <c r="J18" s="224">
        <v>5813.436</v>
      </c>
      <c r="K18" s="226">
        <v>-0.17401958590411648</v>
      </c>
      <c r="L18" s="224">
        <v>4291.724</v>
      </c>
      <c r="M18" s="225">
        <v>3124.925</v>
      </c>
      <c r="N18" s="226">
        <v>-0.27187186314870204</v>
      </c>
      <c r="O18" s="224">
        <v>417.553</v>
      </c>
      <c r="P18" s="225">
        <v>418.502</v>
      </c>
      <c r="Q18" s="226">
        <v>0.0022727653734975206</v>
      </c>
      <c r="R18" s="224">
        <v>2328.948</v>
      </c>
      <c r="S18" s="225">
        <v>2270.009</v>
      </c>
      <c r="T18" s="226">
        <v>-0.025307134379986107</v>
      </c>
      <c r="U18" s="224">
        <v>7038.225</v>
      </c>
      <c r="V18" s="224">
        <v>5813.436</v>
      </c>
      <c r="W18" s="226">
        <v>-0.17401958590411648</v>
      </c>
    </row>
    <row r="19" spans="1:23" ht="12.75">
      <c r="A19" s="222">
        <v>68</v>
      </c>
      <c r="B19" s="223" t="s">
        <v>13</v>
      </c>
      <c r="C19" s="224">
        <v>1493.538</v>
      </c>
      <c r="D19" s="225">
        <v>2039.38</v>
      </c>
      <c r="E19" s="226">
        <v>0.3654691075821306</v>
      </c>
      <c r="F19" s="224">
        <v>1344.453</v>
      </c>
      <c r="G19" s="225">
        <v>1382.988</v>
      </c>
      <c r="H19" s="226">
        <v>0.028662214298305733</v>
      </c>
      <c r="I19" s="224">
        <v>2837.991</v>
      </c>
      <c r="J19" s="224">
        <v>3422.3680000000004</v>
      </c>
      <c r="K19" s="226">
        <v>0.2059122104333666</v>
      </c>
      <c r="L19" s="224">
        <v>1148.071</v>
      </c>
      <c r="M19" s="225">
        <v>1649.266</v>
      </c>
      <c r="N19" s="226">
        <v>0.43655401103241886</v>
      </c>
      <c r="O19" s="224">
        <v>173.862</v>
      </c>
      <c r="P19" s="225">
        <v>271.355</v>
      </c>
      <c r="Q19" s="226">
        <v>0.5607493299283342</v>
      </c>
      <c r="R19" s="224">
        <v>1516.058</v>
      </c>
      <c r="S19" s="225">
        <v>1501.747</v>
      </c>
      <c r="T19" s="226">
        <v>-0.009439612468652214</v>
      </c>
      <c r="U19" s="224">
        <v>2837.991</v>
      </c>
      <c r="V19" s="224">
        <v>3422.3680000000004</v>
      </c>
      <c r="W19" s="226">
        <v>0.2059122104333666</v>
      </c>
    </row>
    <row r="20" spans="1:23" ht="12.75">
      <c r="A20" s="222">
        <v>76</v>
      </c>
      <c r="B20" s="223" t="s">
        <v>56</v>
      </c>
      <c r="C20" s="224">
        <v>5256.963</v>
      </c>
      <c r="D20" s="225">
        <v>3047.919</v>
      </c>
      <c r="E20" s="226">
        <v>-0.4202129632641508</v>
      </c>
      <c r="F20" s="224">
        <v>10133.617</v>
      </c>
      <c r="G20" s="225">
        <v>11098.623</v>
      </c>
      <c r="H20" s="226">
        <v>0.09522818950035306</v>
      </c>
      <c r="I20" s="224">
        <v>15390.58</v>
      </c>
      <c r="J20" s="224">
        <v>14146.542</v>
      </c>
      <c r="K20" s="226">
        <v>-0.08083113177021273</v>
      </c>
      <c r="L20" s="224">
        <v>5158.879</v>
      </c>
      <c r="M20" s="225">
        <v>4661.929</v>
      </c>
      <c r="N20" s="226">
        <v>-0.09632906683797005</v>
      </c>
      <c r="O20" s="224">
        <v>525.179</v>
      </c>
      <c r="P20" s="225">
        <v>625.17</v>
      </c>
      <c r="Q20" s="226">
        <v>0.19039413228632518</v>
      </c>
      <c r="R20" s="224">
        <v>9706.522</v>
      </c>
      <c r="S20" s="225">
        <v>8859.443</v>
      </c>
      <c r="T20" s="226">
        <v>-0.08726905476544544</v>
      </c>
      <c r="U20" s="224">
        <v>15390.580000000002</v>
      </c>
      <c r="V20" s="224">
        <v>14146.542</v>
      </c>
      <c r="W20" s="226">
        <v>-0.08083113177021284</v>
      </c>
    </row>
    <row r="21" spans="1:23" ht="12.75">
      <c r="A21" s="222">
        <v>94</v>
      </c>
      <c r="B21" s="223" t="s">
        <v>15</v>
      </c>
      <c r="C21" s="224">
        <v>401.74</v>
      </c>
      <c r="D21" s="225">
        <v>348.411</v>
      </c>
      <c r="E21" s="226">
        <v>-0.13274505899337885</v>
      </c>
      <c r="F21" s="224">
        <v>456.038</v>
      </c>
      <c r="G21" s="225">
        <v>526.143</v>
      </c>
      <c r="H21" s="226">
        <v>0.1537262245690052</v>
      </c>
      <c r="I21" s="224">
        <v>857.778</v>
      </c>
      <c r="J21" s="224">
        <v>874.5540000000001</v>
      </c>
      <c r="K21" s="226">
        <v>0.01955750788665611</v>
      </c>
      <c r="L21" s="224">
        <v>395.638</v>
      </c>
      <c r="M21" s="225">
        <v>389.851</v>
      </c>
      <c r="N21" s="226">
        <v>-0.014627007516972546</v>
      </c>
      <c r="O21" s="224">
        <v>109.717</v>
      </c>
      <c r="P21" s="225">
        <v>130.02</v>
      </c>
      <c r="Q21" s="226">
        <v>0.18504880738627572</v>
      </c>
      <c r="R21" s="224">
        <v>352.423</v>
      </c>
      <c r="S21" s="225">
        <v>354.683</v>
      </c>
      <c r="T21" s="226">
        <v>0.006412748316653616</v>
      </c>
      <c r="U21" s="224">
        <v>857.778</v>
      </c>
      <c r="V21" s="224">
        <v>874.554</v>
      </c>
      <c r="W21" s="226">
        <v>0.01955750788665589</v>
      </c>
    </row>
    <row r="22" spans="1:23" ht="12.75">
      <c r="A22" s="308" t="s">
        <v>298</v>
      </c>
      <c r="B22" s="309"/>
      <c r="C22" s="230">
        <v>16793.549000000003</v>
      </c>
      <c r="D22" s="230">
        <v>15246.672</v>
      </c>
      <c r="E22" s="231">
        <v>-0.09211138157872423</v>
      </c>
      <c r="F22" s="230">
        <v>17291.742</v>
      </c>
      <c r="G22" s="230">
        <v>18140.481</v>
      </c>
      <c r="H22" s="231">
        <v>0.04908348736639723</v>
      </c>
      <c r="I22" s="230">
        <v>34085.291</v>
      </c>
      <c r="J22" s="230">
        <v>33387.153000000006</v>
      </c>
      <c r="K22" s="231">
        <v>-0.02048209006048951</v>
      </c>
      <c r="L22" s="230">
        <v>15069.228000000001</v>
      </c>
      <c r="M22" s="230">
        <v>14683.846000000001</v>
      </c>
      <c r="N22" s="231">
        <v>-0.025574103729799513</v>
      </c>
      <c r="O22" s="230">
        <v>2355.8830000000003</v>
      </c>
      <c r="P22" s="230">
        <v>2957.9240000000004</v>
      </c>
      <c r="Q22" s="231">
        <v>0.2555479198245414</v>
      </c>
      <c r="R22" s="230">
        <v>16660.18</v>
      </c>
      <c r="S22" s="230">
        <v>15745.383000000002</v>
      </c>
      <c r="T22" s="231">
        <v>-0.054909190657003615</v>
      </c>
      <c r="U22" s="230">
        <v>34085.291000000005</v>
      </c>
      <c r="V22" s="230">
        <v>33387.153</v>
      </c>
      <c r="W22" s="232">
        <v>-0.020482090060489955</v>
      </c>
    </row>
    <row r="23" spans="1:23" ht="12.75">
      <c r="A23" s="310" t="s">
        <v>17</v>
      </c>
      <c r="B23" s="310"/>
      <c r="C23" s="233">
        <v>426839.82300000003</v>
      </c>
      <c r="D23" s="233">
        <v>443596.16900000005</v>
      </c>
      <c r="E23" s="234">
        <v>0.039256754166538954</v>
      </c>
      <c r="F23" s="233">
        <v>529576.781</v>
      </c>
      <c r="G23" s="233">
        <v>582591.8</v>
      </c>
      <c r="H23" s="234">
        <v>0.10010827683927492</v>
      </c>
      <c r="I23" s="233">
        <v>956416.6039999999</v>
      </c>
      <c r="J23" s="233">
        <v>1026187.9689999999</v>
      </c>
      <c r="K23" s="234">
        <v>0.07295080899703832</v>
      </c>
      <c r="L23" s="233">
        <v>494499.121</v>
      </c>
      <c r="M23" s="233">
        <v>542352.483</v>
      </c>
      <c r="N23" s="234">
        <v>0.09677137929634472</v>
      </c>
      <c r="O23" s="233">
        <v>70201.62000000001</v>
      </c>
      <c r="P23" s="233">
        <v>94284.763</v>
      </c>
      <c r="Q23" s="234">
        <v>0.3430567984043673</v>
      </c>
      <c r="R23" s="233">
        <v>391715.86299999995</v>
      </c>
      <c r="S23" s="233">
        <v>389550.723</v>
      </c>
      <c r="T23" s="234">
        <v>-0.005527322747202468</v>
      </c>
      <c r="U23" s="233">
        <v>956416.6039999999</v>
      </c>
      <c r="V23" s="233">
        <v>1026187.9689999999</v>
      </c>
      <c r="W23" s="235">
        <v>0.07295080899703832</v>
      </c>
    </row>
    <row r="24" spans="1:23" ht="12.75">
      <c r="A24" s="311" t="s">
        <v>267</v>
      </c>
      <c r="B24" s="312"/>
      <c r="C24" s="312"/>
      <c r="D24" s="312"/>
      <c r="E24" s="312"/>
      <c r="F24" s="312"/>
      <c r="G24" s="312"/>
      <c r="H24" s="312"/>
      <c r="I24" s="312"/>
      <c r="J24" s="312"/>
      <c r="K24" s="312"/>
      <c r="L24" s="312"/>
      <c r="M24" s="312"/>
      <c r="N24" s="312"/>
      <c r="O24" s="312"/>
      <c r="P24" s="312"/>
      <c r="Q24" s="312"/>
      <c r="R24" s="312"/>
      <c r="S24" s="312"/>
      <c r="T24" s="312"/>
      <c r="U24" s="312"/>
      <c r="V24" s="312"/>
      <c r="W24" s="313"/>
    </row>
    <row r="25" spans="1:23" s="237" customFormat="1" ht="12.75">
      <c r="A25" s="236"/>
      <c r="B25" s="236"/>
      <c r="C25" s="236"/>
      <c r="D25" s="236"/>
      <c r="E25" s="236"/>
      <c r="F25" s="236"/>
      <c r="G25" s="236"/>
      <c r="H25" s="236"/>
      <c r="I25" s="236"/>
      <c r="J25" s="236"/>
      <c r="K25" s="236"/>
      <c r="L25" s="236"/>
      <c r="M25" s="236"/>
      <c r="N25" s="236"/>
      <c r="O25" s="236"/>
      <c r="P25" s="236"/>
      <c r="Q25" s="236"/>
      <c r="R25" s="236"/>
      <c r="S25" s="236"/>
      <c r="T25" s="236"/>
      <c r="U25" s="236"/>
      <c r="V25" s="236"/>
      <c r="W25" s="236"/>
    </row>
  </sheetData>
  <sheetProtection/>
  <mergeCells count="16">
    <mergeCell ref="A2:W2"/>
    <mergeCell ref="A3:W3"/>
    <mergeCell ref="A4:W4"/>
    <mergeCell ref="A5:A6"/>
    <mergeCell ref="B5:B6"/>
    <mergeCell ref="C5:E5"/>
    <mergeCell ref="F5:H5"/>
    <mergeCell ref="I5:K5"/>
    <mergeCell ref="L5:N5"/>
    <mergeCell ref="O5:Q5"/>
    <mergeCell ref="R5:T5"/>
    <mergeCell ref="U5:W5"/>
    <mergeCell ref="A15:B15"/>
    <mergeCell ref="A22:B22"/>
    <mergeCell ref="A23:B23"/>
    <mergeCell ref="A24:W24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Z25"/>
  <sheetViews>
    <sheetView showGridLines="0" zoomScale="80" zoomScaleNormal="80" zoomScalePageLayoutView="0" workbookViewId="0" topLeftCell="A1">
      <selection activeCell="A1" sqref="A1"/>
    </sheetView>
  </sheetViews>
  <sheetFormatPr defaultColWidth="18.5" defaultRowHeight="11.25"/>
  <cols>
    <col min="1" max="1" width="8.33203125" style="221" customWidth="1"/>
    <col min="2" max="2" width="30" style="221" bestFit="1" customWidth="1"/>
    <col min="3" max="3" width="14.66015625" style="221" customWidth="1"/>
    <col min="4" max="4" width="13.33203125" style="221" customWidth="1"/>
    <col min="5" max="5" width="12.16015625" style="221" customWidth="1"/>
    <col min="6" max="7" width="13.5" style="221" customWidth="1"/>
    <col min="8" max="8" width="13.33203125" style="221" customWidth="1"/>
    <col min="9" max="9" width="13.83203125" style="221" customWidth="1"/>
    <col min="10" max="10" width="15" style="221" customWidth="1"/>
    <col min="11" max="11" width="13.5" style="221" customWidth="1"/>
    <col min="12" max="14" width="12.16015625" style="221" customWidth="1"/>
    <col min="15" max="15" width="13.5" style="221" customWidth="1"/>
    <col min="16" max="16" width="13.66015625" style="221" customWidth="1"/>
    <col min="17" max="17" width="14" style="221" customWidth="1"/>
    <col min="18" max="18" width="11.33203125" style="221" customWidth="1"/>
    <col min="19" max="19" width="11" style="221" customWidth="1"/>
    <col min="20" max="23" width="14.5" style="221" customWidth="1"/>
    <col min="24" max="24" width="10" style="221" customWidth="1"/>
    <col min="25" max="25" width="11.66015625" style="221" customWidth="1"/>
    <col min="26" max="26" width="14.66015625" style="221" customWidth="1"/>
    <col min="27" max="16384" width="18.5" style="221" customWidth="1"/>
  </cols>
  <sheetData>
    <row r="2" spans="1:26" ht="12.75">
      <c r="A2" s="325" t="s">
        <v>310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326"/>
      <c r="Z2" s="326"/>
    </row>
    <row r="3" spans="1:26" ht="12.75">
      <c r="A3" s="317" t="s">
        <v>299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  <c r="X3" s="317"/>
      <c r="Y3" s="317"/>
      <c r="Z3" s="318"/>
    </row>
    <row r="4" spans="1:26" ht="12.75">
      <c r="A4" s="319" t="s">
        <v>287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19"/>
      <c r="X4" s="319"/>
      <c r="Y4" s="319"/>
      <c r="Z4" s="320"/>
    </row>
    <row r="5" spans="1:26" ht="31.5" customHeight="1">
      <c r="A5" s="321" t="s">
        <v>4</v>
      </c>
      <c r="B5" s="321" t="s">
        <v>5</v>
      </c>
      <c r="C5" s="323" t="s">
        <v>84</v>
      </c>
      <c r="D5" s="323"/>
      <c r="E5" s="323"/>
      <c r="F5" s="323" t="s">
        <v>176</v>
      </c>
      <c r="G5" s="323"/>
      <c r="H5" s="323"/>
      <c r="I5" s="323" t="s">
        <v>85</v>
      </c>
      <c r="J5" s="323"/>
      <c r="K5" s="323"/>
      <c r="L5" s="323" t="s">
        <v>311</v>
      </c>
      <c r="M5" s="323"/>
      <c r="N5" s="323"/>
      <c r="O5" s="323" t="s">
        <v>198</v>
      </c>
      <c r="P5" s="323"/>
      <c r="Q5" s="323"/>
      <c r="R5" s="323" t="s">
        <v>178</v>
      </c>
      <c r="S5" s="323"/>
      <c r="T5" s="323"/>
      <c r="U5" s="323" t="s">
        <v>177</v>
      </c>
      <c r="V5" s="323"/>
      <c r="W5" s="323"/>
      <c r="X5" s="323" t="s">
        <v>98</v>
      </c>
      <c r="Y5" s="323"/>
      <c r="Z5" s="324"/>
    </row>
    <row r="6" spans="1:26" ht="25.5">
      <c r="A6" s="322"/>
      <c r="B6" s="322"/>
      <c r="C6" s="267">
        <v>2014</v>
      </c>
      <c r="D6" s="267">
        <v>2015</v>
      </c>
      <c r="E6" s="268" t="s">
        <v>294</v>
      </c>
      <c r="F6" s="267">
        <v>2014</v>
      </c>
      <c r="G6" s="267">
        <v>2015</v>
      </c>
      <c r="H6" s="268" t="s">
        <v>294</v>
      </c>
      <c r="I6" s="267">
        <v>2014</v>
      </c>
      <c r="J6" s="267">
        <v>2015</v>
      </c>
      <c r="K6" s="268" t="s">
        <v>294</v>
      </c>
      <c r="L6" s="267">
        <v>2014</v>
      </c>
      <c r="M6" s="267">
        <v>2015</v>
      </c>
      <c r="N6" s="268" t="s">
        <v>294</v>
      </c>
      <c r="O6" s="267">
        <v>2014</v>
      </c>
      <c r="P6" s="267">
        <v>2015</v>
      </c>
      <c r="Q6" s="268" t="s">
        <v>294</v>
      </c>
      <c r="R6" s="267">
        <v>2014</v>
      </c>
      <c r="S6" s="267">
        <v>2015</v>
      </c>
      <c r="T6" s="268" t="s">
        <v>294</v>
      </c>
      <c r="U6" s="267">
        <v>2014</v>
      </c>
      <c r="V6" s="267">
        <v>2015</v>
      </c>
      <c r="W6" s="268" t="s">
        <v>294</v>
      </c>
      <c r="X6" s="267">
        <v>2014</v>
      </c>
      <c r="Y6" s="267">
        <v>2015</v>
      </c>
      <c r="Z6" s="269" t="s">
        <v>294</v>
      </c>
    </row>
    <row r="7" spans="1:26" ht="12.75">
      <c r="A7" s="222">
        <v>67</v>
      </c>
      <c r="B7" s="223" t="s">
        <v>295</v>
      </c>
      <c r="C7" s="224">
        <v>90296.185</v>
      </c>
      <c r="D7" s="238">
        <v>100354.243</v>
      </c>
      <c r="E7" s="239">
        <v>0.1113896229392195</v>
      </c>
      <c r="F7" s="224">
        <v>77396.028</v>
      </c>
      <c r="G7" s="240">
        <v>84589.117</v>
      </c>
      <c r="H7" s="239">
        <v>0.09293873582246359</v>
      </c>
      <c r="I7" s="224">
        <v>12900.156999999992</v>
      </c>
      <c r="J7" s="240">
        <v>15765.126000000004</v>
      </c>
      <c r="K7" s="239">
        <v>0.22208791722457444</v>
      </c>
      <c r="L7" s="224">
        <v>9679.766</v>
      </c>
      <c r="M7" s="240">
        <v>12359.776</v>
      </c>
      <c r="N7" s="239">
        <v>0.2768672300549415</v>
      </c>
      <c r="O7" s="224">
        <v>1391.808</v>
      </c>
      <c r="P7" s="240">
        <v>1877.561</v>
      </c>
      <c r="Q7" s="239">
        <v>0.34900862762679896</v>
      </c>
      <c r="R7" s="224">
        <v>23971.730999999992</v>
      </c>
      <c r="S7" s="224">
        <v>30002.463000000003</v>
      </c>
      <c r="T7" s="239">
        <v>0.2515768260539888</v>
      </c>
      <c r="U7" s="224">
        <v>932.542</v>
      </c>
      <c r="V7" s="240">
        <v>1088.739</v>
      </c>
      <c r="W7" s="239">
        <v>0.16749594120157596</v>
      </c>
      <c r="X7" s="224">
        <v>3679.657</v>
      </c>
      <c r="Y7" s="240">
        <v>3753.026</v>
      </c>
      <c r="Z7" s="239">
        <v>0.019939086713788745</v>
      </c>
    </row>
    <row r="8" spans="1:26" ht="12.75">
      <c r="A8" s="222">
        <v>78</v>
      </c>
      <c r="B8" s="223" t="s">
        <v>59</v>
      </c>
      <c r="C8" s="224">
        <v>102816.676</v>
      </c>
      <c r="D8" s="238">
        <v>113648.639</v>
      </c>
      <c r="E8" s="239">
        <v>0.10535219987076783</v>
      </c>
      <c r="F8" s="224">
        <v>83927.688</v>
      </c>
      <c r="G8" s="240">
        <v>94824.916</v>
      </c>
      <c r="H8" s="239">
        <v>0.1298406790378881</v>
      </c>
      <c r="I8" s="224">
        <v>18888.988000000012</v>
      </c>
      <c r="J8" s="240">
        <v>18823.722999999998</v>
      </c>
      <c r="K8" s="239">
        <v>-0.0034551877527803088</v>
      </c>
      <c r="L8" s="224">
        <v>11979.942</v>
      </c>
      <c r="M8" s="240">
        <v>13985.867</v>
      </c>
      <c r="N8" s="239">
        <v>0.16744029311661124</v>
      </c>
      <c r="O8" s="224">
        <v>1334.715</v>
      </c>
      <c r="P8" s="240">
        <v>2772.552</v>
      </c>
      <c r="Q8" s="239">
        <v>1.0772614378350438</v>
      </c>
      <c r="R8" s="224">
        <v>32203.64500000001</v>
      </c>
      <c r="S8" s="224">
        <v>35582.142</v>
      </c>
      <c r="T8" s="239">
        <v>0.1049103913547671</v>
      </c>
      <c r="U8" s="224">
        <v>1612.253</v>
      </c>
      <c r="V8" s="240">
        <v>1630.199</v>
      </c>
      <c r="W8" s="239">
        <v>0.011131007354304945</v>
      </c>
      <c r="X8" s="224">
        <v>6631.508</v>
      </c>
      <c r="Y8" s="240">
        <v>3843.713</v>
      </c>
      <c r="Z8" s="239">
        <v>-0.42038628318023585</v>
      </c>
    </row>
    <row r="9" spans="1:26" ht="12.75">
      <c r="A9" s="222">
        <v>80</v>
      </c>
      <c r="B9" s="223" t="s">
        <v>7</v>
      </c>
      <c r="C9" s="224">
        <v>29816.772</v>
      </c>
      <c r="D9" s="238">
        <v>31628.965</v>
      </c>
      <c r="E9" s="239">
        <v>0.06077763884031451</v>
      </c>
      <c r="F9" s="224">
        <v>23064.264</v>
      </c>
      <c r="G9" s="240">
        <v>26360.59</v>
      </c>
      <c r="H9" s="239">
        <v>0.14291919308589263</v>
      </c>
      <c r="I9" s="224">
        <v>6752.508000000002</v>
      </c>
      <c r="J9" s="240">
        <v>5268.375</v>
      </c>
      <c r="K9" s="239">
        <v>-0.219789891400351</v>
      </c>
      <c r="L9" s="224">
        <v>2399.139</v>
      </c>
      <c r="M9" s="240">
        <v>2989.647</v>
      </c>
      <c r="N9" s="239">
        <v>0.24613330032149028</v>
      </c>
      <c r="O9" s="224">
        <v>1005.189</v>
      </c>
      <c r="P9" s="240">
        <v>1332.198</v>
      </c>
      <c r="Q9" s="239">
        <v>0.3253209097990528</v>
      </c>
      <c r="R9" s="224">
        <v>10156.836000000001</v>
      </c>
      <c r="S9" s="224">
        <v>9590.220000000001</v>
      </c>
      <c r="T9" s="239">
        <v>-0.05578666427222023</v>
      </c>
      <c r="U9" s="224">
        <v>1157.264</v>
      </c>
      <c r="V9" s="240">
        <v>705.013</v>
      </c>
      <c r="W9" s="239">
        <v>-0.39079328485116616</v>
      </c>
      <c r="X9" s="224">
        <v>4201.294</v>
      </c>
      <c r="Y9" s="240">
        <v>2487.085</v>
      </c>
      <c r="Z9" s="239">
        <v>-0.40801929119933045</v>
      </c>
    </row>
    <row r="10" spans="1:26" ht="12.75">
      <c r="A10" s="222">
        <v>81</v>
      </c>
      <c r="B10" s="223" t="s">
        <v>296</v>
      </c>
      <c r="C10" s="224">
        <v>1123.009</v>
      </c>
      <c r="D10" s="238">
        <v>1532.731</v>
      </c>
      <c r="E10" s="239">
        <v>0.364843024410312</v>
      </c>
      <c r="F10" s="224">
        <v>542.502</v>
      </c>
      <c r="G10" s="240">
        <v>640.015</v>
      </c>
      <c r="H10" s="239">
        <v>0.17974680277676414</v>
      </c>
      <c r="I10" s="224">
        <v>580.5070000000001</v>
      </c>
      <c r="J10" s="240">
        <v>892.716</v>
      </c>
      <c r="K10" s="239">
        <v>0.537821249356166</v>
      </c>
      <c r="L10" s="224">
        <v>528.766</v>
      </c>
      <c r="M10" s="240">
        <v>558.252</v>
      </c>
      <c r="N10" s="239">
        <v>0.05576379721842928</v>
      </c>
      <c r="O10" s="224">
        <v>111.83</v>
      </c>
      <c r="P10" s="240">
        <v>163.766</v>
      </c>
      <c r="Q10" s="239">
        <v>0.46441920772601275</v>
      </c>
      <c r="R10" s="224">
        <v>1221.103</v>
      </c>
      <c r="S10" s="224">
        <v>1614.734</v>
      </c>
      <c r="T10" s="239">
        <v>0.3223569182943615</v>
      </c>
      <c r="U10" s="224">
        <v>42.465</v>
      </c>
      <c r="V10" s="240">
        <v>229.32</v>
      </c>
      <c r="W10" s="239">
        <v>4.400211939244083</v>
      </c>
      <c r="X10" s="224">
        <v>121.106</v>
      </c>
      <c r="Y10" s="240">
        <v>237.264</v>
      </c>
      <c r="Z10" s="239">
        <v>0.9591432298977758</v>
      </c>
    </row>
    <row r="11" spans="1:26" ht="12.75">
      <c r="A11" s="222">
        <v>88</v>
      </c>
      <c r="B11" s="223" t="s">
        <v>48</v>
      </c>
      <c r="C11" s="224">
        <v>67187.808</v>
      </c>
      <c r="D11" s="238">
        <v>78695.18</v>
      </c>
      <c r="E11" s="239">
        <v>0.17127172834690474</v>
      </c>
      <c r="F11" s="224">
        <v>55946.194</v>
      </c>
      <c r="G11" s="240">
        <v>68725.281</v>
      </c>
      <c r="H11" s="239">
        <v>0.22841745052398021</v>
      </c>
      <c r="I11" s="224">
        <v>11241.614000000001</v>
      </c>
      <c r="J11" s="240">
        <v>9969.89899999999</v>
      </c>
      <c r="K11" s="239">
        <v>-0.11312565971398869</v>
      </c>
      <c r="L11" s="224">
        <v>6986.865</v>
      </c>
      <c r="M11" s="240">
        <v>8506.917</v>
      </c>
      <c r="N11" s="239">
        <v>0.21755851873479726</v>
      </c>
      <c r="O11" s="224">
        <v>1320.166</v>
      </c>
      <c r="P11" s="240">
        <v>2758.743</v>
      </c>
      <c r="Q11" s="239">
        <v>1.0896940233273695</v>
      </c>
      <c r="R11" s="224">
        <v>19548.645</v>
      </c>
      <c r="S11" s="224">
        <v>21235.55899999999</v>
      </c>
      <c r="T11" s="239">
        <v>0.0862931420566484</v>
      </c>
      <c r="U11" s="224">
        <v>984.375</v>
      </c>
      <c r="V11" s="240">
        <v>496.358</v>
      </c>
      <c r="W11" s="239">
        <v>-0.49576330158730153</v>
      </c>
      <c r="X11" s="224">
        <v>4590.54</v>
      </c>
      <c r="Y11" s="240">
        <v>2709.113</v>
      </c>
      <c r="Z11" s="239">
        <v>-0.409848732393139</v>
      </c>
    </row>
    <row r="12" spans="1:26" ht="12.75">
      <c r="A12" s="222">
        <v>99</v>
      </c>
      <c r="B12" s="223" t="s">
        <v>30</v>
      </c>
      <c r="C12" s="224">
        <v>95702.607</v>
      </c>
      <c r="D12" s="238">
        <v>104443.374</v>
      </c>
      <c r="E12" s="239">
        <v>0.09133259034416885</v>
      </c>
      <c r="F12" s="224">
        <v>78948.39</v>
      </c>
      <c r="G12" s="240">
        <v>87915.88</v>
      </c>
      <c r="H12" s="239">
        <v>0.11358673685429177</v>
      </c>
      <c r="I12" s="224">
        <v>16754.217000000004</v>
      </c>
      <c r="J12" s="240">
        <v>16527.49399999999</v>
      </c>
      <c r="K12" s="239">
        <v>-0.01353229458589511</v>
      </c>
      <c r="L12" s="224">
        <v>10444.248</v>
      </c>
      <c r="M12" s="240">
        <v>13000.552</v>
      </c>
      <c r="N12" s="239">
        <v>0.24475711415508328</v>
      </c>
      <c r="O12" s="224">
        <v>1945.978</v>
      </c>
      <c r="P12" s="240">
        <v>3628.365</v>
      </c>
      <c r="Q12" s="239">
        <v>0.864545745121476</v>
      </c>
      <c r="R12" s="224">
        <v>29144.443000000003</v>
      </c>
      <c r="S12" s="224">
        <v>33156.41099999999</v>
      </c>
      <c r="T12" s="239">
        <v>0.13765807773372063</v>
      </c>
      <c r="U12" s="224">
        <v>1539.502</v>
      </c>
      <c r="V12" s="240">
        <v>1499.458</v>
      </c>
      <c r="W12" s="239">
        <v>-0.02601100875477902</v>
      </c>
      <c r="X12" s="224">
        <v>6716.445</v>
      </c>
      <c r="Y12" s="240">
        <v>4459.947</v>
      </c>
      <c r="Z12" s="239">
        <v>-0.33596612493662936</v>
      </c>
    </row>
    <row r="13" spans="1:26" ht="12.75">
      <c r="A13" s="222">
        <v>107</v>
      </c>
      <c r="B13" s="223" t="s">
        <v>55</v>
      </c>
      <c r="C13" s="224">
        <v>83822.532</v>
      </c>
      <c r="D13" s="238">
        <v>88988.628</v>
      </c>
      <c r="E13" s="239">
        <v>0.061631352295585584</v>
      </c>
      <c r="F13" s="224">
        <v>68182.607</v>
      </c>
      <c r="G13" s="240">
        <v>76635.9</v>
      </c>
      <c r="H13" s="239">
        <v>0.12398019629844881</v>
      </c>
      <c r="I13" s="224">
        <v>15639.925000000003</v>
      </c>
      <c r="J13" s="240">
        <v>12352.728000000003</v>
      </c>
      <c r="K13" s="239">
        <v>-0.2101798442128079</v>
      </c>
      <c r="L13" s="224">
        <v>10476.698</v>
      </c>
      <c r="M13" s="240">
        <v>11580.386</v>
      </c>
      <c r="N13" s="239">
        <v>0.10534693278359275</v>
      </c>
      <c r="O13" s="224">
        <v>749.408</v>
      </c>
      <c r="P13" s="240">
        <v>1347.635</v>
      </c>
      <c r="Q13" s="239">
        <v>0.7982660980400529</v>
      </c>
      <c r="R13" s="224">
        <v>26866.031000000003</v>
      </c>
      <c r="S13" s="224">
        <v>25280.749</v>
      </c>
      <c r="T13" s="239">
        <v>-0.059006929605642244</v>
      </c>
      <c r="U13" s="224">
        <v>1042.783</v>
      </c>
      <c r="V13" s="240">
        <v>504.731</v>
      </c>
      <c r="W13" s="239">
        <v>-0.51597695781385</v>
      </c>
      <c r="X13" s="224">
        <v>4869.852</v>
      </c>
      <c r="Y13" s="240">
        <v>1027.47</v>
      </c>
      <c r="Z13" s="239">
        <v>-0.7890141219897442</v>
      </c>
    </row>
    <row r="14" spans="1:26" ht="12.75">
      <c r="A14" s="222">
        <v>108</v>
      </c>
      <c r="B14" s="223" t="s">
        <v>9</v>
      </c>
      <c r="C14" s="224">
        <v>0</v>
      </c>
      <c r="D14" s="238">
        <v>0</v>
      </c>
      <c r="E14" s="239" t="s">
        <v>308</v>
      </c>
      <c r="F14" s="224">
        <v>0</v>
      </c>
      <c r="G14" s="240">
        <v>0</v>
      </c>
      <c r="H14" s="239" t="s">
        <v>308</v>
      </c>
      <c r="I14" s="224">
        <v>0</v>
      </c>
      <c r="J14" s="240">
        <v>0</v>
      </c>
      <c r="K14" s="239" t="s">
        <v>308</v>
      </c>
      <c r="L14" s="224">
        <v>0</v>
      </c>
      <c r="M14" s="240">
        <v>0</v>
      </c>
      <c r="N14" s="239" t="s">
        <v>308</v>
      </c>
      <c r="O14" s="224">
        <v>1.31</v>
      </c>
      <c r="P14" s="240">
        <v>1.635</v>
      </c>
      <c r="Q14" s="239">
        <v>0.24809160305343503</v>
      </c>
      <c r="R14" s="224">
        <v>1.31</v>
      </c>
      <c r="S14" s="224">
        <v>1.635</v>
      </c>
      <c r="T14" s="239">
        <v>0.24809160305343503</v>
      </c>
      <c r="U14" s="224">
        <v>0</v>
      </c>
      <c r="V14" s="240">
        <v>0</v>
      </c>
      <c r="W14" s="239" t="s">
        <v>308</v>
      </c>
      <c r="X14" s="224">
        <v>1.31</v>
      </c>
      <c r="Y14" s="240">
        <v>1.285</v>
      </c>
      <c r="Z14" s="239">
        <v>-0.019083969465648942</v>
      </c>
    </row>
    <row r="15" spans="1:26" ht="12.75">
      <c r="A15" s="306" t="s">
        <v>297</v>
      </c>
      <c r="B15" s="307"/>
      <c r="C15" s="227">
        <v>470765.58900000004</v>
      </c>
      <c r="D15" s="227">
        <v>519291.76</v>
      </c>
      <c r="E15" s="241">
        <v>0.10307926520942035</v>
      </c>
      <c r="F15" s="227">
        <v>388007.67300000007</v>
      </c>
      <c r="G15" s="227">
        <v>439691.699</v>
      </c>
      <c r="H15" s="241">
        <v>0.1332036183727736</v>
      </c>
      <c r="I15" s="227">
        <v>82757.91600000001</v>
      </c>
      <c r="J15" s="227">
        <v>79600.06099999999</v>
      </c>
      <c r="K15" s="241">
        <v>-0.03815773949648549</v>
      </c>
      <c r="L15" s="227">
        <v>52495.424</v>
      </c>
      <c r="M15" s="227">
        <v>62981.397</v>
      </c>
      <c r="N15" s="241">
        <v>0.19975022965811262</v>
      </c>
      <c r="O15" s="227">
        <v>7860.404</v>
      </c>
      <c r="P15" s="227">
        <v>13882.455</v>
      </c>
      <c r="Q15" s="241">
        <v>0.766124870935387</v>
      </c>
      <c r="R15" s="227">
        <v>143113.744</v>
      </c>
      <c r="S15" s="227">
        <v>156463.913</v>
      </c>
      <c r="T15" s="241">
        <v>0.0932836262043426</v>
      </c>
      <c r="U15" s="227">
        <v>7311.183999999999</v>
      </c>
      <c r="V15" s="227">
        <v>6153.817999999999</v>
      </c>
      <c r="W15" s="241">
        <v>-0.15830076222948297</v>
      </c>
      <c r="X15" s="227">
        <v>30811.712</v>
      </c>
      <c r="Y15" s="227">
        <v>18518.903000000002</v>
      </c>
      <c r="Z15" s="242">
        <v>-0.39896546482065</v>
      </c>
    </row>
    <row r="16" spans="1:26" ht="12.75">
      <c r="A16" s="222">
        <v>62</v>
      </c>
      <c r="B16" s="223" t="s">
        <v>11</v>
      </c>
      <c r="C16" s="224">
        <v>497.106</v>
      </c>
      <c r="D16" s="238">
        <v>486.61</v>
      </c>
      <c r="E16" s="239">
        <v>-0.02111420904193473</v>
      </c>
      <c r="F16" s="224">
        <v>541.686</v>
      </c>
      <c r="G16" s="240">
        <v>479.578</v>
      </c>
      <c r="H16" s="239">
        <v>-0.1146568307100424</v>
      </c>
      <c r="I16" s="224">
        <v>-44.58000000000004</v>
      </c>
      <c r="J16" s="240">
        <v>7.032000000000039</v>
      </c>
      <c r="K16" s="239">
        <v>-1.1577388963660842</v>
      </c>
      <c r="L16" s="224">
        <v>105.001</v>
      </c>
      <c r="M16" s="240">
        <v>138.117</v>
      </c>
      <c r="N16" s="239">
        <v>0.31538747250026167</v>
      </c>
      <c r="O16" s="224">
        <v>174.663</v>
      </c>
      <c r="P16" s="240">
        <v>145.133</v>
      </c>
      <c r="Q16" s="239">
        <v>-0.16906843464271193</v>
      </c>
      <c r="R16" s="224">
        <v>235.08399999999997</v>
      </c>
      <c r="S16" s="224">
        <v>290.28200000000004</v>
      </c>
      <c r="T16" s="239">
        <v>0.23480117745146445</v>
      </c>
      <c r="U16" s="224">
        <v>0.33</v>
      </c>
      <c r="V16" s="240">
        <v>9.967</v>
      </c>
      <c r="W16" s="239">
        <v>29.203030303030303</v>
      </c>
      <c r="X16" s="224">
        <v>24.752</v>
      </c>
      <c r="Y16" s="240">
        <v>4.039</v>
      </c>
      <c r="Z16" s="239">
        <v>-0.8368212669683258</v>
      </c>
    </row>
    <row r="17" spans="1:26" ht="12.75">
      <c r="A17" s="222">
        <v>63</v>
      </c>
      <c r="B17" s="223" t="s">
        <v>54</v>
      </c>
      <c r="C17" s="224">
        <v>8944.57</v>
      </c>
      <c r="D17" s="238">
        <v>9515.226</v>
      </c>
      <c r="E17" s="239">
        <v>0.0637991541236751</v>
      </c>
      <c r="F17" s="224">
        <v>8570.528</v>
      </c>
      <c r="G17" s="240">
        <v>9594.524</v>
      </c>
      <c r="H17" s="239">
        <v>0.11947875323433976</v>
      </c>
      <c r="I17" s="224">
        <v>374.04199999999946</v>
      </c>
      <c r="J17" s="240">
        <v>-79.29799999999886</v>
      </c>
      <c r="K17" s="239">
        <v>-1.2120029301522262</v>
      </c>
      <c r="L17" s="224">
        <v>779.759</v>
      </c>
      <c r="M17" s="240">
        <v>640.411</v>
      </c>
      <c r="N17" s="239">
        <v>-0.1787064977768773</v>
      </c>
      <c r="O17" s="224">
        <v>919.728</v>
      </c>
      <c r="P17" s="240">
        <v>910.912</v>
      </c>
      <c r="Q17" s="239">
        <v>-0.009585442652610299</v>
      </c>
      <c r="R17" s="224">
        <v>2073.5289999999995</v>
      </c>
      <c r="S17" s="224">
        <v>1472.025000000001</v>
      </c>
      <c r="T17" s="239">
        <v>-0.2900870930669398</v>
      </c>
      <c r="U17" s="224">
        <v>153.689</v>
      </c>
      <c r="V17" s="240">
        <v>73.514</v>
      </c>
      <c r="W17" s="239">
        <v>-0.521670386299605</v>
      </c>
      <c r="X17" s="224">
        <v>360.322</v>
      </c>
      <c r="Y17" s="240">
        <v>109.581</v>
      </c>
      <c r="Z17" s="239">
        <v>-0.6958803514634133</v>
      </c>
    </row>
    <row r="18" spans="1:26" ht="12.75">
      <c r="A18" s="222">
        <v>65</v>
      </c>
      <c r="B18" s="223" t="s">
        <v>12</v>
      </c>
      <c r="C18" s="224">
        <v>5072.813</v>
      </c>
      <c r="D18" s="238">
        <v>5861.398</v>
      </c>
      <c r="E18" s="239">
        <v>0.15545319726944395</v>
      </c>
      <c r="F18" s="224">
        <v>5698.488</v>
      </c>
      <c r="G18" s="240">
        <v>5618.937</v>
      </c>
      <c r="H18" s="239">
        <v>-0.013960018868163004</v>
      </c>
      <c r="I18" s="224">
        <v>-625.6750000000002</v>
      </c>
      <c r="J18" s="240">
        <v>242.46100000000024</v>
      </c>
      <c r="K18" s="239">
        <v>-1.3875190793942545</v>
      </c>
      <c r="L18" s="224">
        <v>398.048</v>
      </c>
      <c r="M18" s="240">
        <v>638.312</v>
      </c>
      <c r="N18" s="239">
        <v>0.603605595305089</v>
      </c>
      <c r="O18" s="224">
        <v>1353.348</v>
      </c>
      <c r="P18" s="240">
        <v>648.1</v>
      </c>
      <c r="Q18" s="239">
        <v>-0.5211135642864955</v>
      </c>
      <c r="R18" s="224">
        <v>1125.7209999999998</v>
      </c>
      <c r="S18" s="224">
        <v>1528.8730000000003</v>
      </c>
      <c r="T18" s="239">
        <v>0.3581278131970538</v>
      </c>
      <c r="U18" s="224">
        <v>0</v>
      </c>
      <c r="V18" s="240">
        <v>30.599</v>
      </c>
      <c r="W18" s="239" t="s">
        <v>308</v>
      </c>
      <c r="X18" s="224">
        <v>329.625</v>
      </c>
      <c r="Y18" s="240">
        <v>85.566</v>
      </c>
      <c r="Z18" s="239">
        <v>-0.7404141069397042</v>
      </c>
    </row>
    <row r="19" spans="1:26" ht="12.75">
      <c r="A19" s="222">
        <v>68</v>
      </c>
      <c r="B19" s="223" t="s">
        <v>13</v>
      </c>
      <c r="C19" s="224">
        <v>2219.852</v>
      </c>
      <c r="D19" s="238">
        <v>2668.057</v>
      </c>
      <c r="E19" s="239">
        <v>0.2019076046511208</v>
      </c>
      <c r="F19" s="224">
        <v>2041.201</v>
      </c>
      <c r="G19" s="240">
        <v>2652.609</v>
      </c>
      <c r="H19" s="239">
        <v>0.29953346093794786</v>
      </c>
      <c r="I19" s="224">
        <v>178.65099999999984</v>
      </c>
      <c r="J19" s="240">
        <v>15.447999999999865</v>
      </c>
      <c r="K19" s="239">
        <v>-0.9135297311517995</v>
      </c>
      <c r="L19" s="224">
        <v>171.357</v>
      </c>
      <c r="M19" s="240">
        <v>194.937</v>
      </c>
      <c r="N19" s="239">
        <v>0.13760745111083894</v>
      </c>
      <c r="O19" s="224">
        <v>238.124</v>
      </c>
      <c r="P19" s="240">
        <v>306.464</v>
      </c>
      <c r="Q19" s="239">
        <v>0.28699333120559034</v>
      </c>
      <c r="R19" s="224">
        <v>588.1319999999998</v>
      </c>
      <c r="S19" s="224">
        <v>516.8489999999999</v>
      </c>
      <c r="T19" s="239">
        <v>-0.12120238313847898</v>
      </c>
      <c r="U19" s="224">
        <v>46.842</v>
      </c>
      <c r="V19" s="240">
        <v>0</v>
      </c>
      <c r="W19" s="239">
        <v>-1</v>
      </c>
      <c r="X19" s="224">
        <v>198.576</v>
      </c>
      <c r="Y19" s="240">
        <v>116.103</v>
      </c>
      <c r="Z19" s="239">
        <v>-0.4153220933043268</v>
      </c>
    </row>
    <row r="20" spans="1:26" ht="12.75">
      <c r="A20" s="222">
        <v>76</v>
      </c>
      <c r="B20" s="223" t="s">
        <v>56</v>
      </c>
      <c r="C20" s="224">
        <v>5062.588</v>
      </c>
      <c r="D20" s="238">
        <v>5390.267</v>
      </c>
      <c r="E20" s="239">
        <v>0.06472559094281416</v>
      </c>
      <c r="F20" s="224">
        <v>4535.105</v>
      </c>
      <c r="G20" s="240">
        <v>4731.309</v>
      </c>
      <c r="H20" s="239">
        <v>0.04326338640450467</v>
      </c>
      <c r="I20" s="224">
        <v>527.4830000000002</v>
      </c>
      <c r="J20" s="240">
        <v>658.9579999999996</v>
      </c>
      <c r="K20" s="239">
        <v>0.24924973885414214</v>
      </c>
      <c r="L20" s="224">
        <v>654.718</v>
      </c>
      <c r="M20" s="240">
        <v>742.484</v>
      </c>
      <c r="N20" s="239">
        <v>0.13405160695138996</v>
      </c>
      <c r="O20" s="224">
        <v>221.013</v>
      </c>
      <c r="P20" s="240">
        <v>301.101</v>
      </c>
      <c r="Q20" s="239">
        <v>0.3623678245171098</v>
      </c>
      <c r="R20" s="224">
        <v>1403.214</v>
      </c>
      <c r="S20" s="224">
        <v>1702.5429999999997</v>
      </c>
      <c r="T20" s="239">
        <v>0.21331671434292976</v>
      </c>
      <c r="U20" s="224">
        <v>0</v>
      </c>
      <c r="V20" s="240">
        <v>0</v>
      </c>
      <c r="W20" s="239" t="s">
        <v>308</v>
      </c>
      <c r="X20" s="224">
        <v>93.778</v>
      </c>
      <c r="Y20" s="240">
        <v>193.925</v>
      </c>
      <c r="Z20" s="239">
        <v>1.0679157158395358</v>
      </c>
    </row>
    <row r="21" spans="1:26" ht="12.75">
      <c r="A21" s="222">
        <v>94</v>
      </c>
      <c r="B21" s="223" t="s">
        <v>15</v>
      </c>
      <c r="C21" s="224">
        <v>617.759</v>
      </c>
      <c r="D21" s="238">
        <v>571.206</v>
      </c>
      <c r="E21" s="239">
        <v>-0.07535786609341177</v>
      </c>
      <c r="F21" s="224">
        <v>538.015</v>
      </c>
      <c r="G21" s="240">
        <v>497.984</v>
      </c>
      <c r="H21" s="239">
        <v>-0.07440498870849332</v>
      </c>
      <c r="I21" s="224">
        <v>79.74400000000003</v>
      </c>
      <c r="J21" s="240">
        <v>73.22200000000004</v>
      </c>
      <c r="K21" s="239">
        <v>-0.08178671749598698</v>
      </c>
      <c r="L21" s="224">
        <v>67.014</v>
      </c>
      <c r="M21" s="240">
        <v>72.431</v>
      </c>
      <c r="N21" s="239">
        <v>0.08083385561226009</v>
      </c>
      <c r="O21" s="224">
        <v>11.77</v>
      </c>
      <c r="P21" s="240">
        <v>20.934</v>
      </c>
      <c r="Q21" s="239">
        <v>0.7785896346644012</v>
      </c>
      <c r="R21" s="224">
        <v>158.52800000000005</v>
      </c>
      <c r="S21" s="224">
        <v>166.58700000000002</v>
      </c>
      <c r="T21" s="239">
        <v>0.050836445296729815</v>
      </c>
      <c r="U21" s="224">
        <v>2.537</v>
      </c>
      <c r="V21" s="240">
        <v>5.196</v>
      </c>
      <c r="W21" s="239">
        <v>1.0480882932597555</v>
      </c>
      <c r="X21" s="224">
        <v>21.963</v>
      </c>
      <c r="Y21" s="240">
        <v>12.053</v>
      </c>
      <c r="Z21" s="239">
        <v>-0.4512134043618813</v>
      </c>
    </row>
    <row r="22" spans="1:26" ht="12.75">
      <c r="A22" s="308" t="s">
        <v>298</v>
      </c>
      <c r="B22" s="309"/>
      <c r="C22" s="230">
        <v>22414.688000000002</v>
      </c>
      <c r="D22" s="230">
        <v>24492.764</v>
      </c>
      <c r="E22" s="243">
        <v>0.09271045842797343</v>
      </c>
      <c r="F22" s="230">
        <v>21925.023</v>
      </c>
      <c r="G22" s="230">
        <v>23574.941</v>
      </c>
      <c r="H22" s="243">
        <v>0.07525273747717387</v>
      </c>
      <c r="I22" s="230">
        <v>489.6649999999993</v>
      </c>
      <c r="J22" s="230">
        <v>917.823000000001</v>
      </c>
      <c r="K22" s="243">
        <v>0.874389633729187</v>
      </c>
      <c r="L22" s="230">
        <v>2175.897</v>
      </c>
      <c r="M22" s="230">
        <v>2426.692</v>
      </c>
      <c r="N22" s="243">
        <v>0.11526051095249468</v>
      </c>
      <c r="O22" s="230">
        <v>2918.6459999999997</v>
      </c>
      <c r="P22" s="230">
        <v>2332.6440000000002</v>
      </c>
      <c r="Q22" s="243">
        <v>-0.20077871725450758</v>
      </c>
      <c r="R22" s="230">
        <v>5584.207999999999</v>
      </c>
      <c r="S22" s="230">
        <v>5677.1590000000015</v>
      </c>
      <c r="T22" s="243">
        <v>0.016645332695344184</v>
      </c>
      <c r="U22" s="230">
        <v>203.398</v>
      </c>
      <c r="V22" s="230">
        <v>119.276</v>
      </c>
      <c r="W22" s="243">
        <v>-0.4135832210739535</v>
      </c>
      <c r="X22" s="230">
        <v>1029.016</v>
      </c>
      <c r="Y22" s="230">
        <v>521.267</v>
      </c>
      <c r="Z22" s="244">
        <v>-0.4934315890131932</v>
      </c>
    </row>
    <row r="23" spans="1:26" ht="12.75">
      <c r="A23" s="310" t="s">
        <v>17</v>
      </c>
      <c r="B23" s="310"/>
      <c r="C23" s="233">
        <v>493180.27700000006</v>
      </c>
      <c r="D23" s="233">
        <v>543784.524</v>
      </c>
      <c r="E23" s="245">
        <v>0.10260801041725331</v>
      </c>
      <c r="F23" s="233">
        <v>409932.69600000005</v>
      </c>
      <c r="G23" s="233">
        <v>463266.64</v>
      </c>
      <c r="H23" s="245">
        <v>0.13010414763305422</v>
      </c>
      <c r="I23" s="233">
        <v>83247.581</v>
      </c>
      <c r="J23" s="233">
        <v>80517.88399999999</v>
      </c>
      <c r="K23" s="245">
        <v>-0.0327901059371325</v>
      </c>
      <c r="L23" s="233">
        <v>54671.320999999996</v>
      </c>
      <c r="M23" s="233">
        <v>65408.089</v>
      </c>
      <c r="N23" s="245">
        <v>0.19638757219713066</v>
      </c>
      <c r="O23" s="233">
        <v>10779.05</v>
      </c>
      <c r="P23" s="233">
        <v>16215.099</v>
      </c>
      <c r="Q23" s="245">
        <v>0.5043161503100924</v>
      </c>
      <c r="R23" s="233">
        <v>148697.952</v>
      </c>
      <c r="S23" s="233">
        <v>162141.07200000001</v>
      </c>
      <c r="T23" s="245">
        <v>0.09040554909592857</v>
      </c>
      <c r="U23" s="233">
        <v>7514.581999999999</v>
      </c>
      <c r="V23" s="233">
        <v>6273.093999999999</v>
      </c>
      <c r="W23" s="245">
        <v>-0.16521052002626369</v>
      </c>
      <c r="X23" s="233">
        <v>31840.728</v>
      </c>
      <c r="Y23" s="233">
        <v>19040.170000000002</v>
      </c>
      <c r="Z23" s="246">
        <v>-0.40201838349927166</v>
      </c>
    </row>
    <row r="24" spans="1:26" ht="12.75">
      <c r="A24" s="311" t="s">
        <v>267</v>
      </c>
      <c r="B24" s="312"/>
      <c r="C24" s="312"/>
      <c r="D24" s="312"/>
      <c r="E24" s="312"/>
      <c r="F24" s="312"/>
      <c r="G24" s="312"/>
      <c r="H24" s="312"/>
      <c r="I24" s="312"/>
      <c r="J24" s="312"/>
      <c r="K24" s="312"/>
      <c r="L24" s="312"/>
      <c r="M24" s="312"/>
      <c r="N24" s="312"/>
      <c r="O24" s="312"/>
      <c r="P24" s="312"/>
      <c r="Q24" s="312"/>
      <c r="R24" s="312"/>
      <c r="S24" s="312"/>
      <c r="T24" s="312"/>
      <c r="U24" s="312"/>
      <c r="V24" s="312"/>
      <c r="W24" s="312"/>
      <c r="X24" s="312"/>
      <c r="Y24" s="312"/>
      <c r="Z24" s="313"/>
    </row>
    <row r="25" spans="1:26" s="237" customFormat="1" ht="12.75">
      <c r="A25" s="236"/>
      <c r="B25" s="236"/>
      <c r="C25" s="236"/>
      <c r="D25" s="236"/>
      <c r="E25" s="236"/>
      <c r="F25" s="236"/>
      <c r="G25" s="236"/>
      <c r="H25" s="236"/>
      <c r="I25" s="236"/>
      <c r="J25" s="236"/>
      <c r="K25" s="236"/>
      <c r="L25" s="236"/>
      <c r="M25" s="236"/>
      <c r="N25" s="236"/>
      <c r="O25" s="236"/>
      <c r="P25" s="236"/>
      <c r="Q25" s="236"/>
      <c r="R25" s="236"/>
      <c r="S25" s="236"/>
      <c r="T25" s="236"/>
      <c r="U25" s="236"/>
      <c r="V25" s="236"/>
      <c r="W25" s="236"/>
      <c r="X25" s="236"/>
      <c r="Y25" s="236"/>
      <c r="Z25" s="236"/>
    </row>
  </sheetData>
  <sheetProtection/>
  <mergeCells count="17">
    <mergeCell ref="A2:Z2"/>
    <mergeCell ref="A3:Z3"/>
    <mergeCell ref="A4:Z4"/>
    <mergeCell ref="A5:A6"/>
    <mergeCell ref="B5:B6"/>
    <mergeCell ref="C5:E5"/>
    <mergeCell ref="F5:H5"/>
    <mergeCell ref="I5:K5"/>
    <mergeCell ref="L5:N5"/>
    <mergeCell ref="O5:Q5"/>
    <mergeCell ref="A24:Z24"/>
    <mergeCell ref="R5:T5"/>
    <mergeCell ref="U5:W5"/>
    <mergeCell ref="X5:Z5"/>
    <mergeCell ref="A15:B15"/>
    <mergeCell ref="A22:B22"/>
    <mergeCell ref="A23:B2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2:Q29"/>
  <sheetViews>
    <sheetView showGridLines="0" zoomScale="80" zoomScaleNormal="80" zoomScalePageLayoutView="0" workbookViewId="0" topLeftCell="A1">
      <selection activeCell="A1" sqref="A1"/>
    </sheetView>
  </sheetViews>
  <sheetFormatPr defaultColWidth="18.5" defaultRowHeight="11.25"/>
  <cols>
    <col min="1" max="1" width="8.33203125" style="221" customWidth="1"/>
    <col min="2" max="2" width="30" style="221" bestFit="1" customWidth="1"/>
    <col min="3" max="3" width="14.66015625" style="221" customWidth="1"/>
    <col min="4" max="4" width="13.33203125" style="221" customWidth="1"/>
    <col min="5" max="5" width="12.16015625" style="221" customWidth="1"/>
    <col min="6" max="6" width="11.5" style="221" customWidth="1"/>
    <col min="7" max="7" width="13.5" style="221" customWidth="1"/>
    <col min="8" max="8" width="13.33203125" style="221" customWidth="1"/>
    <col min="9" max="9" width="11.66015625" style="221" customWidth="1"/>
    <col min="10" max="10" width="15" style="221" customWidth="1"/>
    <col min="11" max="11" width="12.16015625" style="221" customWidth="1"/>
    <col min="12" max="12" width="14" style="221" customWidth="1"/>
    <col min="13" max="14" width="12.5" style="221" customWidth="1"/>
    <col min="15" max="15" width="12" style="221" customWidth="1"/>
    <col min="16" max="16" width="12.5" style="221" customWidth="1"/>
    <col min="17" max="17" width="12.16015625" style="221" customWidth="1"/>
    <col min="18" max="16384" width="18.5" style="221" customWidth="1"/>
  </cols>
  <sheetData>
    <row r="2" spans="1:17" ht="12.75">
      <c r="A2" s="328" t="s">
        <v>312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30"/>
    </row>
    <row r="3" spans="1:17" ht="12.75">
      <c r="A3" s="337" t="s">
        <v>2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9"/>
    </row>
    <row r="4" spans="1:17" ht="12.75">
      <c r="A4" s="340" t="s">
        <v>313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2"/>
    </row>
    <row r="5" spans="1:17" ht="12.75">
      <c r="A5" s="343" t="s">
        <v>4</v>
      </c>
      <c r="B5" s="345" t="s">
        <v>5</v>
      </c>
      <c r="C5" s="347" t="s">
        <v>300</v>
      </c>
      <c r="D5" s="347"/>
      <c r="E5" s="347"/>
      <c r="F5" s="347" t="s">
        <v>301</v>
      </c>
      <c r="G5" s="347"/>
      <c r="H5" s="347"/>
      <c r="I5" s="347" t="s">
        <v>302</v>
      </c>
      <c r="J5" s="347"/>
      <c r="K5" s="347"/>
      <c r="L5" s="347" t="s">
        <v>303</v>
      </c>
      <c r="M5" s="347"/>
      <c r="N5" s="347"/>
      <c r="O5" s="347" t="s">
        <v>304</v>
      </c>
      <c r="P5" s="347"/>
      <c r="Q5" s="348"/>
    </row>
    <row r="6" spans="1:17" ht="27.75" customHeight="1">
      <c r="A6" s="344"/>
      <c r="B6" s="346"/>
      <c r="C6" s="247">
        <v>2014</v>
      </c>
      <c r="D6" s="247">
        <v>2015</v>
      </c>
      <c r="E6" s="248" t="s">
        <v>294</v>
      </c>
      <c r="F6" s="247">
        <v>2014</v>
      </c>
      <c r="G6" s="247">
        <v>2015</v>
      </c>
      <c r="H6" s="248" t="s">
        <v>294</v>
      </c>
      <c r="I6" s="247">
        <v>2014</v>
      </c>
      <c r="J6" s="247">
        <v>2015</v>
      </c>
      <c r="K6" s="248" t="s">
        <v>305</v>
      </c>
      <c r="L6" s="247">
        <v>2014</v>
      </c>
      <c r="M6" s="247">
        <v>2015</v>
      </c>
      <c r="N6" s="248" t="s">
        <v>305</v>
      </c>
      <c r="O6" s="247">
        <v>2014</v>
      </c>
      <c r="P6" s="247">
        <v>2015</v>
      </c>
      <c r="Q6" s="249" t="s">
        <v>305</v>
      </c>
    </row>
    <row r="7" spans="1:17" ht="12.75">
      <c r="A7" s="222">
        <v>67</v>
      </c>
      <c r="B7" s="223" t="s">
        <v>295</v>
      </c>
      <c r="C7" s="250">
        <v>0.7084065484070051</v>
      </c>
      <c r="D7" s="250">
        <v>0.6828621902821689</v>
      </c>
      <c r="E7" s="226">
        <v>-0.036058896098967286</v>
      </c>
      <c r="F7" s="250">
        <v>0.6939227683877693</v>
      </c>
      <c r="G7" s="250">
        <v>0.8050645539381517</v>
      </c>
      <c r="H7" s="226">
        <v>0.16016448892231105</v>
      </c>
      <c r="I7" s="251">
        <v>0.021338079844030078</v>
      </c>
      <c r="J7" s="226">
        <v>0.02108503039450965</v>
      </c>
      <c r="K7" s="226">
        <v>-0.00025304944952042954</v>
      </c>
      <c r="L7" s="251">
        <v>0.04075096860404457</v>
      </c>
      <c r="M7" s="251">
        <v>0.03739778097872752</v>
      </c>
      <c r="N7" s="226">
        <v>-0.0033531876253170487</v>
      </c>
      <c r="O7" s="251">
        <v>0.8571350827280245</v>
      </c>
      <c r="P7" s="251">
        <v>0.8429052372005835</v>
      </c>
      <c r="Q7" s="226">
        <v>-0.014229845527440999</v>
      </c>
    </row>
    <row r="8" spans="1:17" ht="12.75">
      <c r="A8" s="222">
        <v>78</v>
      </c>
      <c r="B8" s="223" t="s">
        <v>59</v>
      </c>
      <c r="C8" s="250">
        <v>0.8381265093850915</v>
      </c>
      <c r="D8" s="250">
        <v>0.8049942520460556</v>
      </c>
      <c r="E8" s="226">
        <v>-0.03953133204597481</v>
      </c>
      <c r="F8" s="250">
        <v>2.5760225809485604</v>
      </c>
      <c r="G8" s="250">
        <v>2.4044892875548856</v>
      </c>
      <c r="H8" s="226">
        <v>-0.06658842770334406</v>
      </c>
      <c r="I8" s="251">
        <v>0.20616870060401776</v>
      </c>
      <c r="J8" s="226">
        <v>0.09156933422765422</v>
      </c>
      <c r="K8" s="226">
        <v>-0.11459936637636355</v>
      </c>
      <c r="L8" s="251">
        <v>0.06449836989478243</v>
      </c>
      <c r="M8" s="251">
        <v>0.03382102094509025</v>
      </c>
      <c r="N8" s="226">
        <v>-0.03067734894969218</v>
      </c>
      <c r="O8" s="251">
        <v>0.816284782441323</v>
      </c>
      <c r="P8" s="251">
        <v>0.8343691295766419</v>
      </c>
      <c r="Q8" s="226">
        <v>0.018084347135318923</v>
      </c>
    </row>
    <row r="9" spans="1:17" ht="12.75">
      <c r="A9" s="222">
        <v>80</v>
      </c>
      <c r="B9" s="223" t="s">
        <v>7</v>
      </c>
      <c r="C9" s="250">
        <v>1.2328399325703838</v>
      </c>
      <c r="D9" s="250">
        <v>1.1607303134258562</v>
      </c>
      <c r="E9" s="226">
        <v>-0.058490658226963976</v>
      </c>
      <c r="F9" s="250">
        <v>1.829389628288175</v>
      </c>
      <c r="G9" s="250">
        <v>2.1706137851871468</v>
      </c>
      <c r="H9" s="226">
        <v>0.18652350030991882</v>
      </c>
      <c r="I9" s="251">
        <v>0.24579573036884214</v>
      </c>
      <c r="J9" s="226">
        <v>0.14022045374960754</v>
      </c>
      <c r="K9" s="226">
        <v>-0.1055752766192346</v>
      </c>
      <c r="L9" s="251">
        <v>0.1409037168745161</v>
      </c>
      <c r="M9" s="251">
        <v>0.07863314528312892</v>
      </c>
      <c r="N9" s="226">
        <v>-0.062270571591387186</v>
      </c>
      <c r="O9" s="251">
        <v>0.773533231565107</v>
      </c>
      <c r="P9" s="251">
        <v>0.8334319507451476</v>
      </c>
      <c r="Q9" s="226">
        <v>0.05989871918004064</v>
      </c>
    </row>
    <row r="10" spans="1:17" ht="12.75">
      <c r="A10" s="222">
        <v>81</v>
      </c>
      <c r="B10" s="223" t="s">
        <v>296</v>
      </c>
      <c r="C10" s="250">
        <v>0.7194258217166578</v>
      </c>
      <c r="D10" s="250">
        <v>0.6719529858875645</v>
      </c>
      <c r="E10" s="226">
        <v>-0.06598711694253068</v>
      </c>
      <c r="F10" s="250">
        <v>1.1171841341632482</v>
      </c>
      <c r="G10" s="250">
        <v>1.1681981761738984</v>
      </c>
      <c r="H10" s="226">
        <v>0.04566305629542344</v>
      </c>
      <c r="I10" s="251">
        <v>0.035021410873623794</v>
      </c>
      <c r="J10" s="226">
        <v>0.06930003934315909</v>
      </c>
      <c r="K10" s="226">
        <v>0.0342786284695353</v>
      </c>
      <c r="L10" s="251">
        <v>0.10784063173135744</v>
      </c>
      <c r="M10" s="251">
        <v>0.15479820007555142</v>
      </c>
      <c r="N10" s="226">
        <v>0.046957568344193984</v>
      </c>
      <c r="O10" s="251">
        <v>0.4830789423771314</v>
      </c>
      <c r="P10" s="251">
        <v>0.4175651174276504</v>
      </c>
      <c r="Q10" s="226">
        <v>-0.06551382494948099</v>
      </c>
    </row>
    <row r="11" spans="1:17" ht="12.75">
      <c r="A11" s="222">
        <v>88</v>
      </c>
      <c r="B11" s="223" t="s">
        <v>48</v>
      </c>
      <c r="C11" s="250">
        <v>0.9140945488349338</v>
      </c>
      <c r="D11" s="250">
        <v>0.8576889925622171</v>
      </c>
      <c r="E11" s="226">
        <v>-0.0617064792089711</v>
      </c>
      <c r="F11" s="250">
        <v>1.5284952570015824</v>
      </c>
      <c r="G11" s="250">
        <v>1.9000762086610983</v>
      </c>
      <c r="H11" s="226">
        <v>0.24310245645671058</v>
      </c>
      <c r="I11" s="251">
        <v>0.07707618307761938</v>
      </c>
      <c r="J11" s="226">
        <v>0.045625504971086354</v>
      </c>
      <c r="K11" s="226">
        <v>-0.03145067810653302</v>
      </c>
      <c r="L11" s="251">
        <v>0.06832400306912825</v>
      </c>
      <c r="M11" s="251">
        <v>0.03442539937007578</v>
      </c>
      <c r="N11" s="226">
        <v>-0.033898603699052475</v>
      </c>
      <c r="O11" s="251">
        <v>0.8326837214275542</v>
      </c>
      <c r="P11" s="251">
        <v>0.8733099155501012</v>
      </c>
      <c r="Q11" s="226">
        <v>0.04062619412254698</v>
      </c>
    </row>
    <row r="12" spans="1:17" ht="12.75">
      <c r="A12" s="222">
        <v>99</v>
      </c>
      <c r="B12" s="223" t="s">
        <v>30</v>
      </c>
      <c r="C12" s="250">
        <v>0.9798859268325919</v>
      </c>
      <c r="D12" s="250">
        <v>0.9352301496501706</v>
      </c>
      <c r="E12" s="226">
        <v>-0.04557242425837038</v>
      </c>
      <c r="F12" s="250">
        <v>2.6184047627628515</v>
      </c>
      <c r="G12" s="250">
        <v>3.0175437929724485</v>
      </c>
      <c r="H12" s="226">
        <v>0.15243595485536732</v>
      </c>
      <c r="I12" s="251">
        <v>0.16206871789214206</v>
      </c>
      <c r="J12" s="226">
        <v>0.10787137593219753</v>
      </c>
      <c r="K12" s="226">
        <v>-0.05419734195994452</v>
      </c>
      <c r="L12" s="251">
        <v>0.07018037659099506</v>
      </c>
      <c r="M12" s="251">
        <v>0.04270205786343134</v>
      </c>
      <c r="N12" s="226">
        <v>-0.02747831872756372</v>
      </c>
      <c r="O12" s="251">
        <v>0.8249345809357105</v>
      </c>
      <c r="P12" s="251">
        <v>0.841756414341804</v>
      </c>
      <c r="Q12" s="226">
        <v>0.016821833406093556</v>
      </c>
    </row>
    <row r="13" spans="1:17" ht="12.75">
      <c r="A13" s="222">
        <v>107</v>
      </c>
      <c r="B13" s="223" t="s">
        <v>55</v>
      </c>
      <c r="C13" s="250">
        <v>0.6552071146118127</v>
      </c>
      <c r="D13" s="250">
        <v>0.5732810822512904</v>
      </c>
      <c r="E13" s="226">
        <v>-0.12503837417739372</v>
      </c>
      <c r="F13" s="250">
        <v>2.4626182131376337</v>
      </c>
      <c r="G13" s="250">
        <v>3.0183005712015722</v>
      </c>
      <c r="H13" s="226">
        <v>0.22564697812250034</v>
      </c>
      <c r="I13" s="251">
        <v>0.20203932327464996</v>
      </c>
      <c r="J13" s="226">
        <v>0.04552174157489799</v>
      </c>
      <c r="K13" s="226">
        <v>-0.15651758169975197</v>
      </c>
      <c r="L13" s="251">
        <v>0.05809717129518349</v>
      </c>
      <c r="M13" s="251">
        <v>0.011546082045449673</v>
      </c>
      <c r="N13" s="226">
        <v>-0.04655108924973382</v>
      </c>
      <c r="O13" s="251">
        <v>0.8134162184458947</v>
      </c>
      <c r="P13" s="251">
        <v>0.8611875665731131</v>
      </c>
      <c r="Q13" s="226">
        <v>0.047771348127218394</v>
      </c>
    </row>
    <row r="14" spans="1:17" ht="12.75">
      <c r="A14" s="222">
        <v>108</v>
      </c>
      <c r="B14" s="223" t="s">
        <v>9</v>
      </c>
      <c r="C14" s="250">
        <v>213.41641337386017</v>
      </c>
      <c r="D14" s="250"/>
      <c r="E14" s="226"/>
      <c r="F14" s="250">
        <v>0.002577198452114243</v>
      </c>
      <c r="G14" s="250">
        <v>0</v>
      </c>
      <c r="H14" s="226">
        <v>-1</v>
      </c>
      <c r="I14" s="251">
        <v>0.010368189445024852</v>
      </c>
      <c r="J14" s="226">
        <v>0.009724828964097596</v>
      </c>
      <c r="K14" s="226">
        <v>-0.0006433604809272554</v>
      </c>
      <c r="L14" s="251"/>
      <c r="M14" s="251"/>
      <c r="N14" s="226"/>
      <c r="O14" s="251"/>
      <c r="P14" s="251"/>
      <c r="Q14" s="226"/>
    </row>
    <row r="15" spans="1:17" ht="12.75">
      <c r="A15" s="306" t="s">
        <v>297</v>
      </c>
      <c r="B15" s="307"/>
      <c r="C15" s="252">
        <v>0.8552789051891682</v>
      </c>
      <c r="D15" s="253">
        <v>0.8117774431986945</v>
      </c>
      <c r="E15" s="254">
        <v>-0.05086231137765773</v>
      </c>
      <c r="F15" s="253">
        <v>1.4591850085364526</v>
      </c>
      <c r="G15" s="253">
        <v>1.655929998217789</v>
      </c>
      <c r="H15" s="254">
        <v>0.13483210732727424</v>
      </c>
      <c r="I15" s="255">
        <v>0.08793498898534903</v>
      </c>
      <c r="J15" s="255">
        <v>0.050798402752040867</v>
      </c>
      <c r="K15" s="254">
        <v>-0.037136586233308164</v>
      </c>
      <c r="L15" s="255">
        <v>0.06545022134147531</v>
      </c>
      <c r="M15" s="255">
        <v>0.03566184643484426</v>
      </c>
      <c r="N15" s="254">
        <v>-0.029788374906631047</v>
      </c>
      <c r="O15" s="255">
        <v>0.8242056812695374</v>
      </c>
      <c r="P15" s="255">
        <v>0.8467141843344481</v>
      </c>
      <c r="Q15" s="256">
        <v>0.0225085030649107</v>
      </c>
    </row>
    <row r="16" spans="1:17" ht="12.75">
      <c r="A16" s="222">
        <v>62</v>
      </c>
      <c r="B16" s="223" t="s">
        <v>11</v>
      </c>
      <c r="C16" s="250">
        <v>1.1058689902750025</v>
      </c>
      <c r="D16" s="250">
        <v>1.0382276401200772</v>
      </c>
      <c r="E16" s="226">
        <v>-0.061165789754267896</v>
      </c>
      <c r="F16" s="250">
        <v>1.3248752660409615</v>
      </c>
      <c r="G16" s="250">
        <v>1.1491894038497474</v>
      </c>
      <c r="H16" s="226">
        <v>-0.13260558687626856</v>
      </c>
      <c r="I16" s="251">
        <v>0.057055395736519875</v>
      </c>
      <c r="J16" s="226">
        <v>0.007924937752252986</v>
      </c>
      <c r="K16" s="226">
        <v>-0.04913045798426689</v>
      </c>
      <c r="L16" s="251">
        <v>0.049792197237611295</v>
      </c>
      <c r="M16" s="251">
        <v>0.008300281539631325</v>
      </c>
      <c r="N16" s="226">
        <v>-0.04149191569797997</v>
      </c>
      <c r="O16" s="251">
        <v>1.089679062413248</v>
      </c>
      <c r="P16" s="251">
        <v>0.9855490022810874</v>
      </c>
      <c r="Q16" s="226">
        <v>-0.10413006013216053</v>
      </c>
    </row>
    <row r="17" spans="1:17" ht="12.75">
      <c r="A17" s="222">
        <v>63</v>
      </c>
      <c r="B17" s="223" t="s">
        <v>54</v>
      </c>
      <c r="C17" s="250">
        <v>1.422789876580974</v>
      </c>
      <c r="D17" s="250">
        <v>1.4276668081906871</v>
      </c>
      <c r="E17" s="226">
        <v>0.0034277244236744497</v>
      </c>
      <c r="F17" s="250">
        <v>2.000707678661661</v>
      </c>
      <c r="G17" s="250">
        <v>2.573873510834645</v>
      </c>
      <c r="H17" s="226">
        <v>0.2864815476473772</v>
      </c>
      <c r="I17" s="251">
        <v>0.18598886819030924</v>
      </c>
      <c r="J17" s="226">
        <v>0.051296586874784666</v>
      </c>
      <c r="K17" s="226">
        <v>-0.13469228131552458</v>
      </c>
      <c r="L17" s="251">
        <v>0.040283881729362064</v>
      </c>
      <c r="M17" s="251">
        <v>0.011516384371742721</v>
      </c>
      <c r="N17" s="226">
        <v>-0.028767497357619343</v>
      </c>
      <c r="O17" s="251">
        <v>0.9581822267588046</v>
      </c>
      <c r="P17" s="251">
        <v>1.0083338010048315</v>
      </c>
      <c r="Q17" s="226">
        <v>0.0501515742460269</v>
      </c>
    </row>
    <row r="18" spans="1:17" ht="12.75">
      <c r="A18" s="222">
        <v>65</v>
      </c>
      <c r="B18" s="223" t="s">
        <v>12</v>
      </c>
      <c r="C18" s="250">
        <v>0.9401091496098071</v>
      </c>
      <c r="D18" s="250">
        <v>0.9925531012744305</v>
      </c>
      <c r="E18" s="226">
        <v>0.0557849603808136</v>
      </c>
      <c r="F18" s="250">
        <v>2.0220618923221987</v>
      </c>
      <c r="G18" s="250">
        <v>1.5609748683815792</v>
      </c>
      <c r="H18" s="226">
        <v>-0.22802814577109354</v>
      </c>
      <c r="I18" s="251">
        <v>0.16486830792223167</v>
      </c>
      <c r="J18" s="226">
        <v>0.03917062610468664</v>
      </c>
      <c r="K18" s="226">
        <v>-0.12569768181754504</v>
      </c>
      <c r="L18" s="251">
        <v>0.06497874059225128</v>
      </c>
      <c r="M18" s="251">
        <v>0.014598223836702439</v>
      </c>
      <c r="N18" s="226">
        <v>-0.050380516755548846</v>
      </c>
      <c r="O18" s="251">
        <v>1.1233388654381702</v>
      </c>
      <c r="P18" s="251">
        <v>0.9586342712097011</v>
      </c>
      <c r="Q18" s="226">
        <v>-0.16470459422846906</v>
      </c>
    </row>
    <row r="19" spans="1:17" ht="12.75">
      <c r="A19" s="222">
        <v>68</v>
      </c>
      <c r="B19" s="223" t="s">
        <v>13</v>
      </c>
      <c r="C19" s="250">
        <v>1.3009108321697875</v>
      </c>
      <c r="D19" s="250">
        <v>1.2365379508217595</v>
      </c>
      <c r="E19" s="226">
        <v>-0.04948293130948922</v>
      </c>
      <c r="F19" s="250">
        <v>0.8719541072966865</v>
      </c>
      <c r="G19" s="250">
        <v>1.2789244792897871</v>
      </c>
      <c r="H19" s="226">
        <v>0.4667337060373833</v>
      </c>
      <c r="I19" s="251">
        <v>0.1507238808575753</v>
      </c>
      <c r="J19" s="226">
        <v>0.08378992006604871</v>
      </c>
      <c r="K19" s="226">
        <v>-0.06693396079152658</v>
      </c>
      <c r="L19" s="251">
        <v>0.08945461228946795</v>
      </c>
      <c r="M19" s="251">
        <v>0.04351593687841002</v>
      </c>
      <c r="N19" s="226">
        <v>-0.04593867541105793</v>
      </c>
      <c r="O19" s="251">
        <v>0.9195212113239982</v>
      </c>
      <c r="P19" s="251">
        <v>0.9942100187514735</v>
      </c>
      <c r="Q19" s="226">
        <v>0.0746888074274753</v>
      </c>
    </row>
    <row r="20" spans="1:17" ht="12.75">
      <c r="A20" s="222">
        <v>76</v>
      </c>
      <c r="B20" s="223" t="s">
        <v>56</v>
      </c>
      <c r="C20" s="250">
        <v>1.019012657594799</v>
      </c>
      <c r="D20" s="250">
        <v>0.6537892361724085</v>
      </c>
      <c r="E20" s="226">
        <v>-0.3584091117027305</v>
      </c>
      <c r="F20" s="250">
        <v>0.5855916259191499</v>
      </c>
      <c r="G20" s="250">
        <v>0.5967755534969863</v>
      </c>
      <c r="H20" s="226">
        <v>0.019098510092732335</v>
      </c>
      <c r="I20" s="251">
        <v>0.009755591119455589</v>
      </c>
      <c r="J20" s="226">
        <v>0.022378927607097466</v>
      </c>
      <c r="K20" s="226">
        <v>0.012623336487641877</v>
      </c>
      <c r="L20" s="251">
        <v>0.018523727390022653</v>
      </c>
      <c r="M20" s="251">
        <v>0.035976882035713635</v>
      </c>
      <c r="N20" s="226">
        <v>0.017453154645690982</v>
      </c>
      <c r="O20" s="251">
        <v>0.8958076383067316</v>
      </c>
      <c r="P20" s="251">
        <v>0.8777503971510132</v>
      </c>
      <c r="Q20" s="226">
        <v>-0.018057241155718384</v>
      </c>
    </row>
    <row r="21" spans="1:17" ht="12.75">
      <c r="A21" s="222">
        <v>94</v>
      </c>
      <c r="B21" s="223" t="s">
        <v>15</v>
      </c>
      <c r="C21" s="250">
        <v>1.0154231898857036</v>
      </c>
      <c r="D21" s="250">
        <v>0.8937029788303736</v>
      </c>
      <c r="E21" s="226">
        <v>-0.11987141151368708</v>
      </c>
      <c r="F21" s="250">
        <v>1.4339444360895854</v>
      </c>
      <c r="G21" s="250">
        <v>1.4657341908126411</v>
      </c>
      <c r="H21" s="226">
        <v>0.022169446683546035</v>
      </c>
      <c r="I21" s="251">
        <v>0.06646190159172063</v>
      </c>
      <c r="J21" s="226">
        <v>0.03517788868458688</v>
      </c>
      <c r="K21" s="226">
        <v>-0.03128401290713376</v>
      </c>
      <c r="L21" s="251">
        <v>0.03555269935363143</v>
      </c>
      <c r="M21" s="251">
        <v>0.021100968827358256</v>
      </c>
      <c r="N21" s="226">
        <v>-0.014451730526273174</v>
      </c>
      <c r="O21" s="251">
        <v>0.8709140619561997</v>
      </c>
      <c r="P21" s="251">
        <v>0.8718115706067513</v>
      </c>
      <c r="Q21" s="226">
        <v>0.0008975086505516039</v>
      </c>
    </row>
    <row r="22" spans="1:17" ht="12.75">
      <c r="A22" s="331" t="s">
        <v>298</v>
      </c>
      <c r="B22" s="332"/>
      <c r="C22" s="257">
        <v>1.1144266315434341</v>
      </c>
      <c r="D22" s="258">
        <v>1.0383296038381225</v>
      </c>
      <c r="E22" s="259">
        <v>-0.06828356892361809</v>
      </c>
      <c r="F22" s="257">
        <v>1.0459137296235694</v>
      </c>
      <c r="G22" s="258">
        <v>1.1204408301785989</v>
      </c>
      <c r="H22" s="259">
        <v>0.07125549502237827</v>
      </c>
      <c r="I22" s="260">
        <v>0.06583105391255571</v>
      </c>
      <c r="J22" s="260">
        <v>0.034239557817347166</v>
      </c>
      <c r="K22" s="259">
        <v>-0.031591496095208546</v>
      </c>
      <c r="L22" s="260">
        <v>0.04590811168105485</v>
      </c>
      <c r="M22" s="260">
        <v>0.02128248979984456</v>
      </c>
      <c r="N22" s="259">
        <v>-0.024625621881210293</v>
      </c>
      <c r="O22" s="260">
        <v>0.978154279907889</v>
      </c>
      <c r="P22" s="260">
        <v>0.9625267691306706</v>
      </c>
      <c r="Q22" s="261">
        <v>-0.015627510777218356</v>
      </c>
    </row>
    <row r="23" spans="1:17" ht="12.75">
      <c r="A23" s="333" t="s">
        <v>17</v>
      </c>
      <c r="B23" s="334"/>
      <c r="C23" s="262">
        <v>0.8631761005698533</v>
      </c>
      <c r="D23" s="263">
        <v>0.817911197799384</v>
      </c>
      <c r="E23" s="264">
        <v>-0.05243993982292394</v>
      </c>
      <c r="F23" s="262">
        <v>1.4416080489443954</v>
      </c>
      <c r="G23" s="263">
        <v>1.6342858796337032</v>
      </c>
      <c r="H23" s="264">
        <v>0.1336547966906778</v>
      </c>
      <c r="I23" s="265">
        <v>0.08699103155811383</v>
      </c>
      <c r="J23" s="265">
        <v>0.050134615374943826</v>
      </c>
      <c r="K23" s="264">
        <v>-0.03685641618317</v>
      </c>
      <c r="L23" s="265">
        <v>0.06456204654753457</v>
      </c>
      <c r="M23" s="265">
        <v>0.03501418146280309</v>
      </c>
      <c r="N23" s="264">
        <v>-0.02954786508473148</v>
      </c>
      <c r="O23" s="265">
        <v>0.8312025340786287</v>
      </c>
      <c r="P23" s="265">
        <v>0.8519305341613584</v>
      </c>
      <c r="Q23" s="266">
        <v>0.02072800008272979</v>
      </c>
    </row>
    <row r="24" spans="1:11" ht="15" customHeight="1">
      <c r="A24" s="335" t="s">
        <v>267</v>
      </c>
      <c r="B24" s="336"/>
      <c r="C24" s="336"/>
      <c r="D24" s="336"/>
      <c r="E24" s="336"/>
      <c r="F24" s="336"/>
      <c r="G24" s="336"/>
      <c r="H24" s="336"/>
      <c r="I24" s="336"/>
      <c r="J24" s="336"/>
      <c r="K24" s="336"/>
    </row>
    <row r="25" spans="1:11" s="237" customFormat="1" ht="12.75">
      <c r="A25" s="327" t="s">
        <v>228</v>
      </c>
      <c r="B25" s="327"/>
      <c r="C25" s="327"/>
      <c r="D25" s="327"/>
      <c r="E25" s="327"/>
      <c r="F25" s="327"/>
      <c r="G25" s="327"/>
      <c r="H25" s="327"/>
      <c r="I25" s="327"/>
      <c r="J25" s="327"/>
      <c r="K25" s="327"/>
    </row>
    <row r="26" spans="1:11" ht="12.75">
      <c r="A26" s="327" t="s">
        <v>229</v>
      </c>
      <c r="B26" s="327"/>
      <c r="C26" s="327"/>
      <c r="D26" s="327"/>
      <c r="E26" s="327"/>
      <c r="F26" s="327"/>
      <c r="G26" s="327"/>
      <c r="H26" s="327"/>
      <c r="I26" s="327"/>
      <c r="J26" s="327"/>
      <c r="K26" s="327"/>
    </row>
    <row r="27" spans="1:11" ht="12.75">
      <c r="A27" s="327" t="s">
        <v>306</v>
      </c>
      <c r="B27" s="327"/>
      <c r="C27" s="327"/>
      <c r="D27" s="327"/>
      <c r="E27" s="327"/>
      <c r="F27" s="327"/>
      <c r="G27" s="327"/>
      <c r="H27" s="327"/>
      <c r="I27" s="327"/>
      <c r="J27" s="327"/>
      <c r="K27" s="327"/>
    </row>
    <row r="28" spans="1:11" ht="12.75">
      <c r="A28" s="327" t="s">
        <v>234</v>
      </c>
      <c r="B28" s="327"/>
      <c r="C28" s="327"/>
      <c r="D28" s="327"/>
      <c r="E28" s="327"/>
      <c r="F28" s="327"/>
      <c r="G28" s="327"/>
      <c r="H28" s="327"/>
      <c r="I28" s="327"/>
      <c r="J28" s="327"/>
      <c r="K28" s="327"/>
    </row>
    <row r="29" spans="1:11" ht="12.75">
      <c r="A29" s="327" t="s">
        <v>307</v>
      </c>
      <c r="B29" s="327"/>
      <c r="C29" s="327"/>
      <c r="D29" s="327"/>
      <c r="E29" s="327"/>
      <c r="F29" s="327"/>
      <c r="G29" s="327"/>
      <c r="H29" s="327"/>
      <c r="I29" s="327"/>
      <c r="J29" s="327"/>
      <c r="K29" s="327"/>
    </row>
  </sheetData>
  <sheetProtection/>
  <mergeCells count="19">
    <mergeCell ref="A3:Q3"/>
    <mergeCell ref="A4:Q4"/>
    <mergeCell ref="A5:A6"/>
    <mergeCell ref="B5:B6"/>
    <mergeCell ref="C5:E5"/>
    <mergeCell ref="F5:H5"/>
    <mergeCell ref="I5:K5"/>
    <mergeCell ref="L5:N5"/>
    <mergeCell ref="O5:Q5"/>
    <mergeCell ref="A27:K27"/>
    <mergeCell ref="A28:K28"/>
    <mergeCell ref="A29:K29"/>
    <mergeCell ref="A2:Q2"/>
    <mergeCell ref="A15:B15"/>
    <mergeCell ref="A22:B22"/>
    <mergeCell ref="A23:B23"/>
    <mergeCell ref="A24:K24"/>
    <mergeCell ref="A25:K25"/>
    <mergeCell ref="A26:K26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S30"/>
  <sheetViews>
    <sheetView showGridLines="0" zoomScale="80" zoomScaleNormal="80" zoomScalePageLayoutView="0" workbookViewId="0" topLeftCell="A1">
      <selection activeCell="A1" sqref="A1:J1"/>
    </sheetView>
  </sheetViews>
  <sheetFormatPr defaultColWidth="5.33203125" defaultRowHeight="11.25"/>
  <cols>
    <col min="1" max="1" width="7.66015625" style="113" customWidth="1"/>
    <col min="2" max="2" width="34.33203125" style="113" bestFit="1" customWidth="1"/>
    <col min="3" max="10" width="15.83203125" style="113" customWidth="1"/>
    <col min="11" max="11" width="5.33203125" style="113" customWidth="1"/>
    <col min="12" max="12" width="6.83203125" style="113" customWidth="1"/>
    <col min="13" max="13" width="9.33203125" style="113" customWidth="1"/>
    <col min="14" max="16384" width="5.33203125" style="113" customWidth="1"/>
  </cols>
  <sheetData>
    <row r="1" spans="1:10" ht="12.75">
      <c r="A1" s="365"/>
      <c r="B1" s="365"/>
      <c r="C1" s="365"/>
      <c r="D1" s="365"/>
      <c r="E1" s="365"/>
      <c r="F1" s="365"/>
      <c r="G1" s="365"/>
      <c r="H1" s="365"/>
      <c r="I1" s="365"/>
      <c r="J1" s="365"/>
    </row>
    <row r="2" spans="1:10" ht="12.75">
      <c r="A2" s="366" t="s">
        <v>36</v>
      </c>
      <c r="B2" s="367"/>
      <c r="C2" s="367"/>
      <c r="D2" s="367"/>
      <c r="E2" s="367"/>
      <c r="F2" s="367"/>
      <c r="G2" s="367"/>
      <c r="H2" s="367"/>
      <c r="I2" s="367"/>
      <c r="J2" s="368"/>
    </row>
    <row r="3" spans="1:10" ht="12.75">
      <c r="A3" s="369" t="s">
        <v>268</v>
      </c>
      <c r="B3" s="370"/>
      <c r="C3" s="370"/>
      <c r="D3" s="370"/>
      <c r="E3" s="370"/>
      <c r="F3" s="370"/>
      <c r="G3" s="370"/>
      <c r="H3" s="370"/>
      <c r="I3" s="370"/>
      <c r="J3" s="371"/>
    </row>
    <row r="4" spans="1:253" ht="12.75">
      <c r="A4" s="378" t="s">
        <v>257</v>
      </c>
      <c r="B4" s="379"/>
      <c r="C4" s="379"/>
      <c r="D4" s="379"/>
      <c r="E4" s="379"/>
      <c r="F4" s="379"/>
      <c r="G4" s="379"/>
      <c r="H4" s="379"/>
      <c r="I4" s="379"/>
      <c r="J4" s="380"/>
      <c r="K4" s="114"/>
      <c r="L4" s="114"/>
      <c r="M4" s="115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  <c r="EZ4" s="114"/>
      <c r="FA4" s="114"/>
      <c r="FB4" s="114"/>
      <c r="FC4" s="114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  <c r="FQ4" s="114"/>
      <c r="FR4" s="114"/>
      <c r="FS4" s="114"/>
      <c r="FT4" s="114"/>
      <c r="FU4" s="114"/>
      <c r="FV4" s="114"/>
      <c r="FW4" s="114"/>
      <c r="FX4" s="114"/>
      <c r="FY4" s="114"/>
      <c r="FZ4" s="114"/>
      <c r="GA4" s="114"/>
      <c r="GB4" s="114"/>
      <c r="GC4" s="114"/>
      <c r="GD4" s="114"/>
      <c r="GE4" s="114"/>
      <c r="GF4" s="114"/>
      <c r="GG4" s="114"/>
      <c r="GH4" s="114"/>
      <c r="GI4" s="114"/>
      <c r="GJ4" s="114"/>
      <c r="GK4" s="114"/>
      <c r="GL4" s="114"/>
      <c r="GM4" s="114"/>
      <c r="GN4" s="114"/>
      <c r="GO4" s="114"/>
      <c r="GP4" s="114"/>
      <c r="GQ4" s="114"/>
      <c r="GR4" s="114"/>
      <c r="GS4" s="114"/>
      <c r="GT4" s="114"/>
      <c r="GU4" s="114"/>
      <c r="GV4" s="114"/>
      <c r="GW4" s="114"/>
      <c r="GX4" s="114"/>
      <c r="GY4" s="114"/>
      <c r="GZ4" s="114"/>
      <c r="HA4" s="114"/>
      <c r="HB4" s="114"/>
      <c r="HC4" s="114"/>
      <c r="HD4" s="114"/>
      <c r="HE4" s="114"/>
      <c r="HF4" s="114"/>
      <c r="HG4" s="114"/>
      <c r="HH4" s="114"/>
      <c r="HI4" s="114"/>
      <c r="HJ4" s="114"/>
      <c r="HK4" s="114"/>
      <c r="HL4" s="114"/>
      <c r="HM4" s="114"/>
      <c r="HN4" s="114"/>
      <c r="HO4" s="114"/>
      <c r="HP4" s="114"/>
      <c r="HQ4" s="114"/>
      <c r="HR4" s="114"/>
      <c r="HS4" s="114"/>
      <c r="HT4" s="114"/>
      <c r="HU4" s="114"/>
      <c r="HV4" s="114"/>
      <c r="HW4" s="114"/>
      <c r="HX4" s="114"/>
      <c r="HY4" s="114"/>
      <c r="HZ4" s="114"/>
      <c r="IA4" s="114"/>
      <c r="IB4" s="114"/>
      <c r="IC4" s="114"/>
      <c r="ID4" s="114"/>
      <c r="IE4" s="114"/>
      <c r="IF4" s="114"/>
      <c r="IG4" s="114"/>
      <c r="IH4" s="114"/>
      <c r="II4" s="114"/>
      <c r="IJ4" s="114"/>
      <c r="IK4" s="114"/>
      <c r="IL4" s="114"/>
      <c r="IM4" s="114"/>
      <c r="IN4" s="114"/>
      <c r="IO4" s="114"/>
      <c r="IP4" s="114"/>
      <c r="IQ4" s="114"/>
      <c r="IR4" s="114"/>
      <c r="IS4" s="114"/>
    </row>
    <row r="5" spans="1:253" ht="12.75">
      <c r="A5" s="372" t="s">
        <v>4</v>
      </c>
      <c r="B5" s="374" t="s">
        <v>5</v>
      </c>
      <c r="C5" s="374" t="s">
        <v>20</v>
      </c>
      <c r="D5" s="374"/>
      <c r="E5" s="374"/>
      <c r="F5" s="374" t="s">
        <v>21</v>
      </c>
      <c r="G5" s="374"/>
      <c r="H5" s="374"/>
      <c r="I5" s="374"/>
      <c r="J5" s="376" t="s">
        <v>249</v>
      </c>
      <c r="K5" s="114"/>
      <c r="L5" s="114"/>
      <c r="M5" s="115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  <c r="DF5" s="114"/>
      <c r="DG5" s="114"/>
      <c r="DH5" s="114"/>
      <c r="DI5" s="114"/>
      <c r="DJ5" s="114"/>
      <c r="DK5" s="114"/>
      <c r="DL5" s="114"/>
      <c r="DM5" s="114"/>
      <c r="DN5" s="114"/>
      <c r="DO5" s="114"/>
      <c r="DP5" s="114"/>
      <c r="DQ5" s="114"/>
      <c r="DR5" s="114"/>
      <c r="DS5" s="114"/>
      <c r="DT5" s="114"/>
      <c r="DU5" s="114"/>
      <c r="DV5" s="114"/>
      <c r="DW5" s="114"/>
      <c r="DX5" s="114"/>
      <c r="DY5" s="114"/>
      <c r="DZ5" s="114"/>
      <c r="EA5" s="114"/>
      <c r="EB5" s="114"/>
      <c r="EC5" s="114"/>
      <c r="ED5" s="114"/>
      <c r="EE5" s="114"/>
      <c r="EF5" s="114"/>
      <c r="EG5" s="114"/>
      <c r="EH5" s="114"/>
      <c r="EI5" s="114"/>
      <c r="EJ5" s="114"/>
      <c r="EK5" s="114"/>
      <c r="EL5" s="114"/>
      <c r="EM5" s="114"/>
      <c r="EN5" s="114"/>
      <c r="EO5" s="114"/>
      <c r="EP5" s="114"/>
      <c r="EQ5" s="114"/>
      <c r="ER5" s="114"/>
      <c r="ES5" s="114"/>
      <c r="ET5" s="114"/>
      <c r="EU5" s="114"/>
      <c r="EV5" s="114"/>
      <c r="EW5" s="114"/>
      <c r="EX5" s="114"/>
      <c r="EY5" s="114"/>
      <c r="EZ5" s="114"/>
      <c r="FA5" s="114"/>
      <c r="FB5" s="114"/>
      <c r="FC5" s="114"/>
      <c r="FD5" s="114"/>
      <c r="FE5" s="114"/>
      <c r="FF5" s="114"/>
      <c r="FG5" s="114"/>
      <c r="FH5" s="114"/>
      <c r="FI5" s="114"/>
      <c r="FJ5" s="114"/>
      <c r="FK5" s="114"/>
      <c r="FL5" s="114"/>
      <c r="FM5" s="114"/>
      <c r="FN5" s="114"/>
      <c r="FO5" s="114"/>
      <c r="FP5" s="114"/>
      <c r="FQ5" s="114"/>
      <c r="FR5" s="114"/>
      <c r="FS5" s="114"/>
      <c r="FT5" s="114"/>
      <c r="FU5" s="114"/>
      <c r="FV5" s="114"/>
      <c r="FW5" s="114"/>
      <c r="FX5" s="114"/>
      <c r="FY5" s="114"/>
      <c r="FZ5" s="114"/>
      <c r="GA5" s="114"/>
      <c r="GB5" s="114"/>
      <c r="GC5" s="114"/>
      <c r="GD5" s="114"/>
      <c r="GE5" s="114"/>
      <c r="GF5" s="114"/>
      <c r="GG5" s="114"/>
      <c r="GH5" s="114"/>
      <c r="GI5" s="114"/>
      <c r="GJ5" s="114"/>
      <c r="GK5" s="114"/>
      <c r="GL5" s="114"/>
      <c r="GM5" s="114"/>
      <c r="GN5" s="114"/>
      <c r="GO5" s="114"/>
      <c r="GP5" s="114"/>
      <c r="GQ5" s="114"/>
      <c r="GR5" s="114"/>
      <c r="GS5" s="114"/>
      <c r="GT5" s="114"/>
      <c r="GU5" s="114"/>
      <c r="GV5" s="114"/>
      <c r="GW5" s="114"/>
      <c r="GX5" s="114"/>
      <c r="GY5" s="114"/>
      <c r="GZ5" s="114"/>
      <c r="HA5" s="114"/>
      <c r="HB5" s="114"/>
      <c r="HC5" s="114"/>
      <c r="HD5" s="114"/>
      <c r="HE5" s="114"/>
      <c r="HF5" s="114"/>
      <c r="HG5" s="114"/>
      <c r="HH5" s="114"/>
      <c r="HI5" s="114"/>
      <c r="HJ5" s="114"/>
      <c r="HK5" s="114"/>
      <c r="HL5" s="114"/>
      <c r="HM5" s="114"/>
      <c r="HN5" s="114"/>
      <c r="HO5" s="114"/>
      <c r="HP5" s="114"/>
      <c r="HQ5" s="114"/>
      <c r="HR5" s="114"/>
      <c r="HS5" s="114"/>
      <c r="HT5" s="114"/>
      <c r="HU5" s="114"/>
      <c r="HV5" s="114"/>
      <c r="HW5" s="114"/>
      <c r="HX5" s="114"/>
      <c r="HY5" s="114"/>
      <c r="HZ5" s="114"/>
      <c r="IA5" s="114"/>
      <c r="IB5" s="114"/>
      <c r="IC5" s="114"/>
      <c r="ID5" s="114"/>
      <c r="IE5" s="114"/>
      <c r="IF5" s="114"/>
      <c r="IG5" s="114"/>
      <c r="IH5" s="114"/>
      <c r="II5" s="114"/>
      <c r="IJ5" s="114"/>
      <c r="IK5" s="114"/>
      <c r="IL5" s="114"/>
      <c r="IM5" s="114"/>
      <c r="IN5" s="114"/>
      <c r="IO5" s="114"/>
      <c r="IP5" s="114"/>
      <c r="IQ5" s="114"/>
      <c r="IR5" s="114"/>
      <c r="IS5" s="114"/>
    </row>
    <row r="6" spans="1:13" ht="28.5" customHeight="1">
      <c r="A6" s="373"/>
      <c r="B6" s="375"/>
      <c r="C6" s="140" t="s">
        <v>174</v>
      </c>
      <c r="D6" s="140" t="s">
        <v>175</v>
      </c>
      <c r="E6" s="140" t="s">
        <v>18</v>
      </c>
      <c r="F6" s="140" t="s">
        <v>174</v>
      </c>
      <c r="G6" s="140" t="s">
        <v>175</v>
      </c>
      <c r="H6" s="140" t="s">
        <v>3</v>
      </c>
      <c r="I6" s="140" t="s">
        <v>18</v>
      </c>
      <c r="J6" s="377"/>
      <c r="M6" s="115"/>
    </row>
    <row r="7" spans="1:13" ht="12.75">
      <c r="A7" s="116">
        <v>67</v>
      </c>
      <c r="B7" s="64" t="s">
        <v>6</v>
      </c>
      <c r="C7" s="117">
        <v>78452.672</v>
      </c>
      <c r="D7" s="117">
        <v>238783.519</v>
      </c>
      <c r="E7" s="117">
        <v>317236.191</v>
      </c>
      <c r="F7" s="121">
        <v>114888.001</v>
      </c>
      <c r="G7" s="121">
        <v>26600.353</v>
      </c>
      <c r="H7" s="121">
        <v>175747.837</v>
      </c>
      <c r="I7" s="117">
        <v>317236.191</v>
      </c>
      <c r="J7" s="117">
        <v>7137611.471978388</v>
      </c>
      <c r="K7" s="118"/>
      <c r="L7" s="119"/>
      <c r="M7" s="114"/>
    </row>
    <row r="8" spans="1:13" ht="12.75">
      <c r="A8" s="120">
        <v>78</v>
      </c>
      <c r="B8" s="66" t="s">
        <v>59</v>
      </c>
      <c r="C8" s="121">
        <v>77700.494</v>
      </c>
      <c r="D8" s="121">
        <v>78292.177</v>
      </c>
      <c r="E8" s="121">
        <v>155992.671</v>
      </c>
      <c r="F8" s="121">
        <v>96523.042</v>
      </c>
      <c r="G8" s="121">
        <v>13649.931</v>
      </c>
      <c r="H8" s="121">
        <v>45819.698</v>
      </c>
      <c r="I8" s="121">
        <v>155992.671</v>
      </c>
      <c r="J8" s="121">
        <v>1860866.1572738742</v>
      </c>
      <c r="K8" s="118"/>
      <c r="L8" s="119"/>
      <c r="M8" s="114"/>
    </row>
    <row r="9" spans="1:13" ht="12.75">
      <c r="A9" s="120">
        <v>80</v>
      </c>
      <c r="B9" s="66" t="s">
        <v>7</v>
      </c>
      <c r="C9" s="121">
        <v>39581.527</v>
      </c>
      <c r="D9" s="121">
        <v>22175.441</v>
      </c>
      <c r="E9" s="121">
        <v>61756.968</v>
      </c>
      <c r="F9" s="121">
        <v>34100.537</v>
      </c>
      <c r="G9" s="121">
        <v>8178.509</v>
      </c>
      <c r="H9" s="121">
        <v>19477.922</v>
      </c>
      <c r="I9" s="121">
        <v>61756.96799999999</v>
      </c>
      <c r="J9" s="121">
        <v>791052.9192885613</v>
      </c>
      <c r="K9" s="118"/>
      <c r="L9" s="119"/>
      <c r="M9" s="114"/>
    </row>
    <row r="10" spans="1:13" ht="12.75">
      <c r="A10" s="65">
        <v>81</v>
      </c>
      <c r="B10" s="69" t="s">
        <v>14</v>
      </c>
      <c r="C10" s="121">
        <v>1949.851</v>
      </c>
      <c r="D10" s="121">
        <v>5987.89</v>
      </c>
      <c r="E10" s="121">
        <v>7937.741</v>
      </c>
      <c r="F10" s="121">
        <v>2901.767</v>
      </c>
      <c r="G10" s="121">
        <v>1374.989</v>
      </c>
      <c r="H10" s="121">
        <v>3660.985</v>
      </c>
      <c r="I10" s="121">
        <v>7937.741</v>
      </c>
      <c r="J10" s="121">
        <v>148682.84572253824</v>
      </c>
      <c r="K10" s="118"/>
      <c r="L10" s="119"/>
      <c r="M10" s="114"/>
    </row>
    <row r="11" spans="1:13" ht="12.75">
      <c r="A11" s="120">
        <v>88</v>
      </c>
      <c r="B11" s="66" t="s">
        <v>47</v>
      </c>
      <c r="C11" s="121">
        <v>86723.791</v>
      </c>
      <c r="D11" s="121">
        <v>90784.845</v>
      </c>
      <c r="E11" s="121">
        <v>177508.636</v>
      </c>
      <c r="F11" s="121">
        <v>101113.331</v>
      </c>
      <c r="G11" s="121">
        <v>15187.039</v>
      </c>
      <c r="H11" s="121">
        <v>61208.266</v>
      </c>
      <c r="I11" s="121">
        <v>177508.636</v>
      </c>
      <c r="J11" s="121">
        <v>2485838.9670053506</v>
      </c>
      <c r="K11" s="118"/>
      <c r="L11" s="119"/>
      <c r="M11" s="114"/>
    </row>
    <row r="12" spans="1:13" ht="12.75">
      <c r="A12" s="120">
        <v>99</v>
      </c>
      <c r="B12" s="66" t="s">
        <v>8</v>
      </c>
      <c r="C12" s="121">
        <v>107860.442</v>
      </c>
      <c r="D12" s="121">
        <v>70787.714</v>
      </c>
      <c r="E12" s="121">
        <v>178648.15600000002</v>
      </c>
      <c r="F12" s="121">
        <v>115330.373</v>
      </c>
      <c r="G12" s="121">
        <v>18850.774</v>
      </c>
      <c r="H12" s="121">
        <v>44467.009</v>
      </c>
      <c r="I12" s="121">
        <v>178648.156</v>
      </c>
      <c r="J12" s="121">
        <v>1805929.6716292799</v>
      </c>
      <c r="K12" s="118"/>
      <c r="L12" s="119"/>
      <c r="M12" s="114"/>
    </row>
    <row r="13" spans="1:13" ht="12.75">
      <c r="A13" s="120">
        <v>107</v>
      </c>
      <c r="B13" s="66" t="s">
        <v>55</v>
      </c>
      <c r="C13" s="121">
        <v>36008.694</v>
      </c>
      <c r="D13" s="121">
        <v>57578.338</v>
      </c>
      <c r="E13" s="121">
        <v>93587.032</v>
      </c>
      <c r="F13" s="121">
        <v>62811.586</v>
      </c>
      <c r="G13" s="121">
        <v>7485.244</v>
      </c>
      <c r="H13" s="121">
        <v>23290.202</v>
      </c>
      <c r="I13" s="121">
        <v>93587.032</v>
      </c>
      <c r="J13" s="121">
        <v>945880.2783438751</v>
      </c>
      <c r="K13" s="118"/>
      <c r="L13" s="119"/>
      <c r="M13" s="114"/>
    </row>
    <row r="14" spans="1:13" ht="12.75">
      <c r="A14" s="122">
        <v>108</v>
      </c>
      <c r="B14" s="72" t="s">
        <v>9</v>
      </c>
      <c r="C14" s="123">
        <v>72.026</v>
      </c>
      <c r="D14" s="123">
        <v>61.395</v>
      </c>
      <c r="E14" s="123">
        <v>133.421</v>
      </c>
      <c r="F14" s="121">
        <v>0</v>
      </c>
      <c r="G14" s="121">
        <v>0</v>
      </c>
      <c r="H14" s="121">
        <v>133.421</v>
      </c>
      <c r="I14" s="123">
        <v>133.421</v>
      </c>
      <c r="J14" s="123">
        <v>5418.600174310131</v>
      </c>
      <c r="K14" s="118"/>
      <c r="L14" s="119"/>
      <c r="M14" s="114"/>
    </row>
    <row r="15" spans="1:13" ht="12.75">
      <c r="A15" s="349" t="s">
        <v>10</v>
      </c>
      <c r="B15" s="350"/>
      <c r="C15" s="124">
        <v>428349.49700000003</v>
      </c>
      <c r="D15" s="124">
        <v>564451.319</v>
      </c>
      <c r="E15" s="124">
        <v>992800.8159999999</v>
      </c>
      <c r="F15" s="124">
        <v>527668.637</v>
      </c>
      <c r="G15" s="124">
        <v>91326.839</v>
      </c>
      <c r="H15" s="124">
        <v>373805.33999999997</v>
      </c>
      <c r="I15" s="124">
        <v>992800.8159999999</v>
      </c>
      <c r="J15" s="125">
        <v>15181280.911416175</v>
      </c>
      <c r="K15" s="118"/>
      <c r="L15" s="119"/>
      <c r="M15" s="114"/>
    </row>
    <row r="16" spans="1:13" ht="12.75">
      <c r="A16" s="116">
        <v>62</v>
      </c>
      <c r="B16" s="75" t="s">
        <v>11</v>
      </c>
      <c r="C16" s="121">
        <v>602.823</v>
      </c>
      <c r="D16" s="121">
        <v>501.207</v>
      </c>
      <c r="E16" s="99">
        <v>1104.03</v>
      </c>
      <c r="F16" s="121">
        <v>580.627</v>
      </c>
      <c r="G16" s="121">
        <v>9.707</v>
      </c>
      <c r="H16" s="121">
        <v>513.696</v>
      </c>
      <c r="I16" s="117">
        <v>1104.03</v>
      </c>
      <c r="J16" s="117">
        <v>20862.632082973574</v>
      </c>
      <c r="K16" s="118"/>
      <c r="L16" s="119"/>
      <c r="M16" s="114"/>
    </row>
    <row r="17" spans="1:13" ht="12.75">
      <c r="A17" s="65">
        <v>63</v>
      </c>
      <c r="B17" s="69" t="s">
        <v>54</v>
      </c>
      <c r="C17" s="121">
        <v>6106.485</v>
      </c>
      <c r="D17" s="121">
        <v>1919.738</v>
      </c>
      <c r="E17" s="100">
        <v>8026.223</v>
      </c>
      <c r="F17" s="121">
        <v>4277.248</v>
      </c>
      <c r="G17" s="121">
        <v>1503.17</v>
      </c>
      <c r="H17" s="121">
        <v>2245.805</v>
      </c>
      <c r="I17" s="121">
        <v>8026.223</v>
      </c>
      <c r="J17" s="121">
        <v>91208.42569360568</v>
      </c>
      <c r="K17" s="118"/>
      <c r="L17" s="119"/>
      <c r="M17" s="114"/>
    </row>
    <row r="18" spans="1:253" ht="12.75">
      <c r="A18" s="65">
        <v>65</v>
      </c>
      <c r="B18" s="69" t="s">
        <v>12</v>
      </c>
      <c r="C18" s="121">
        <v>3101.654</v>
      </c>
      <c r="D18" s="121">
        <v>2711.782</v>
      </c>
      <c r="E18" s="100">
        <v>5813.436</v>
      </c>
      <c r="F18" s="121">
        <v>3124.925</v>
      </c>
      <c r="G18" s="121">
        <v>418.502</v>
      </c>
      <c r="H18" s="121">
        <v>2270.009</v>
      </c>
      <c r="I18" s="121">
        <v>5813.436</v>
      </c>
      <c r="J18" s="121">
        <v>92191.41786589492</v>
      </c>
      <c r="K18" s="126"/>
      <c r="L18" s="119"/>
      <c r="M18" s="114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  <c r="CW18" s="127"/>
      <c r="CX18" s="127"/>
      <c r="CY18" s="127"/>
      <c r="CZ18" s="127"/>
      <c r="DA18" s="127"/>
      <c r="DB18" s="127"/>
      <c r="DC18" s="127"/>
      <c r="DD18" s="127"/>
      <c r="DE18" s="127"/>
      <c r="DF18" s="127"/>
      <c r="DG18" s="127"/>
      <c r="DH18" s="127"/>
      <c r="DI18" s="127"/>
      <c r="DJ18" s="127"/>
      <c r="DK18" s="127"/>
      <c r="DL18" s="127"/>
      <c r="DM18" s="127"/>
      <c r="DN18" s="127"/>
      <c r="DO18" s="127"/>
      <c r="DP18" s="127"/>
      <c r="DQ18" s="127"/>
      <c r="DR18" s="127"/>
      <c r="DS18" s="127"/>
      <c r="DT18" s="127"/>
      <c r="DU18" s="127"/>
      <c r="DV18" s="127"/>
      <c r="DW18" s="127"/>
      <c r="DX18" s="127"/>
      <c r="DY18" s="127"/>
      <c r="DZ18" s="127"/>
      <c r="EA18" s="127"/>
      <c r="EB18" s="127"/>
      <c r="EC18" s="127"/>
      <c r="ED18" s="127"/>
      <c r="EE18" s="127"/>
      <c r="EF18" s="127"/>
      <c r="EG18" s="127"/>
      <c r="EH18" s="127"/>
      <c r="EI18" s="127"/>
      <c r="EJ18" s="127"/>
      <c r="EK18" s="127"/>
      <c r="EL18" s="127"/>
      <c r="EM18" s="127"/>
      <c r="EN18" s="127"/>
      <c r="EO18" s="127"/>
      <c r="EP18" s="127"/>
      <c r="EQ18" s="127"/>
      <c r="ER18" s="127"/>
      <c r="ES18" s="127"/>
      <c r="ET18" s="127"/>
      <c r="EU18" s="127"/>
      <c r="EV18" s="127"/>
      <c r="EW18" s="127"/>
      <c r="EX18" s="127"/>
      <c r="EY18" s="127"/>
      <c r="EZ18" s="127"/>
      <c r="FA18" s="127"/>
      <c r="FB18" s="127"/>
      <c r="FC18" s="127"/>
      <c r="FD18" s="127"/>
      <c r="FE18" s="127"/>
      <c r="FF18" s="127"/>
      <c r="FG18" s="127"/>
      <c r="FH18" s="127"/>
      <c r="FI18" s="127"/>
      <c r="FJ18" s="127"/>
      <c r="FK18" s="127"/>
      <c r="FL18" s="127"/>
      <c r="FM18" s="127"/>
      <c r="FN18" s="127"/>
      <c r="FO18" s="127"/>
      <c r="FP18" s="127"/>
      <c r="FQ18" s="127"/>
      <c r="FR18" s="127"/>
      <c r="FS18" s="127"/>
      <c r="FT18" s="127"/>
      <c r="FU18" s="127"/>
      <c r="FV18" s="127"/>
      <c r="FW18" s="127"/>
      <c r="FX18" s="127"/>
      <c r="FY18" s="127"/>
      <c r="FZ18" s="127"/>
      <c r="GA18" s="127"/>
      <c r="GB18" s="127"/>
      <c r="GC18" s="127"/>
      <c r="GD18" s="127"/>
      <c r="GE18" s="127"/>
      <c r="GF18" s="127"/>
      <c r="GG18" s="127"/>
      <c r="GH18" s="127"/>
      <c r="GI18" s="127"/>
      <c r="GJ18" s="127"/>
      <c r="GK18" s="127"/>
      <c r="GL18" s="127"/>
      <c r="GM18" s="127"/>
      <c r="GN18" s="127"/>
      <c r="GO18" s="127"/>
      <c r="GP18" s="127"/>
      <c r="GQ18" s="127"/>
      <c r="GR18" s="127"/>
      <c r="GS18" s="127"/>
      <c r="GT18" s="127"/>
      <c r="GU18" s="127"/>
      <c r="GV18" s="127"/>
      <c r="GW18" s="127"/>
      <c r="GX18" s="127"/>
      <c r="GY18" s="127"/>
      <c r="GZ18" s="127"/>
      <c r="HA18" s="127"/>
      <c r="HB18" s="127"/>
      <c r="HC18" s="127"/>
      <c r="HD18" s="127"/>
      <c r="HE18" s="127"/>
      <c r="HF18" s="127"/>
      <c r="HG18" s="127"/>
      <c r="HH18" s="127"/>
      <c r="HI18" s="127"/>
      <c r="HJ18" s="127"/>
      <c r="HK18" s="127"/>
      <c r="HL18" s="127"/>
      <c r="HM18" s="127"/>
      <c r="HN18" s="127"/>
      <c r="HO18" s="127"/>
      <c r="HP18" s="127"/>
      <c r="HQ18" s="127"/>
      <c r="HR18" s="127"/>
      <c r="HS18" s="127"/>
      <c r="HT18" s="127"/>
      <c r="HU18" s="127"/>
      <c r="HV18" s="127"/>
      <c r="HW18" s="127"/>
      <c r="HX18" s="127"/>
      <c r="HY18" s="127"/>
      <c r="HZ18" s="127"/>
      <c r="IA18" s="127"/>
      <c r="IB18" s="127"/>
      <c r="IC18" s="127"/>
      <c r="ID18" s="127"/>
      <c r="IE18" s="127"/>
      <c r="IF18" s="127"/>
      <c r="IG18" s="127"/>
      <c r="IH18" s="127"/>
      <c r="II18" s="127"/>
      <c r="IJ18" s="127"/>
      <c r="IK18" s="127"/>
      <c r="IL18" s="127"/>
      <c r="IM18" s="127"/>
      <c r="IN18" s="127"/>
      <c r="IO18" s="127"/>
      <c r="IP18" s="127"/>
      <c r="IQ18" s="127"/>
      <c r="IR18" s="127"/>
      <c r="IS18" s="127"/>
    </row>
    <row r="19" spans="1:13" ht="12.75">
      <c r="A19" s="65">
        <v>68</v>
      </c>
      <c r="B19" s="69" t="s">
        <v>13</v>
      </c>
      <c r="C19" s="121">
        <v>2039.38</v>
      </c>
      <c r="D19" s="121">
        <v>1382.988</v>
      </c>
      <c r="E19" s="100">
        <v>3422.3680000000004</v>
      </c>
      <c r="F19" s="121">
        <v>1649.266</v>
      </c>
      <c r="G19" s="121">
        <v>271.355</v>
      </c>
      <c r="H19" s="121">
        <v>1501.747</v>
      </c>
      <c r="I19" s="121">
        <v>3422.3680000000004</v>
      </c>
      <c r="J19" s="121">
        <v>60990.14814736598</v>
      </c>
      <c r="K19" s="118"/>
      <c r="L19" s="119"/>
      <c r="M19" s="114"/>
    </row>
    <row r="20" spans="1:13" ht="12.75">
      <c r="A20" s="65">
        <v>76</v>
      </c>
      <c r="B20" s="69" t="s">
        <v>56</v>
      </c>
      <c r="C20" s="121">
        <v>3047.919</v>
      </c>
      <c r="D20" s="121">
        <v>11098.623</v>
      </c>
      <c r="E20" s="100">
        <v>14146.542</v>
      </c>
      <c r="F20" s="121">
        <v>4661.929</v>
      </c>
      <c r="G20" s="121">
        <v>625.17</v>
      </c>
      <c r="H20" s="121">
        <v>8859.443</v>
      </c>
      <c r="I20" s="121">
        <v>14146.542</v>
      </c>
      <c r="J20" s="121">
        <v>359806.7724278087</v>
      </c>
      <c r="K20" s="118"/>
      <c r="L20" s="119"/>
      <c r="M20" s="114"/>
    </row>
    <row r="21" spans="1:13" ht="12.75">
      <c r="A21" s="122">
        <v>94</v>
      </c>
      <c r="B21" s="78" t="s">
        <v>15</v>
      </c>
      <c r="C21" s="121">
        <v>348.411</v>
      </c>
      <c r="D21" s="121">
        <v>526.143</v>
      </c>
      <c r="E21" s="102">
        <v>874.5540000000001</v>
      </c>
      <c r="F21" s="121">
        <v>389.851</v>
      </c>
      <c r="G21" s="121">
        <v>130.02</v>
      </c>
      <c r="H21" s="121">
        <v>354.683</v>
      </c>
      <c r="I21" s="123">
        <v>874.554</v>
      </c>
      <c r="J21" s="123">
        <v>14404.669172205577</v>
      </c>
      <c r="K21" s="118"/>
      <c r="L21" s="119"/>
      <c r="M21" s="114"/>
    </row>
    <row r="22" spans="1:13" ht="12.75">
      <c r="A22" s="351" t="s">
        <v>16</v>
      </c>
      <c r="B22" s="352"/>
      <c r="C22" s="128">
        <v>15246.672</v>
      </c>
      <c r="D22" s="128">
        <v>18140.481</v>
      </c>
      <c r="E22" s="128">
        <v>33387.153</v>
      </c>
      <c r="F22" s="128">
        <v>14683.846000000001</v>
      </c>
      <c r="G22" s="128">
        <v>2957.9240000000004</v>
      </c>
      <c r="H22" s="128">
        <v>15745.383000000002</v>
      </c>
      <c r="I22" s="129">
        <v>33387.153000000006</v>
      </c>
      <c r="J22" s="130">
        <v>639464.0653898545</v>
      </c>
      <c r="K22" s="118"/>
      <c r="L22" s="119"/>
      <c r="M22" s="114"/>
    </row>
    <row r="23" spans="1:13" ht="12.75">
      <c r="A23" s="354" t="s">
        <v>17</v>
      </c>
      <c r="B23" s="355"/>
      <c r="C23" s="131">
        <v>443596.16900000005</v>
      </c>
      <c r="D23" s="131">
        <v>582591.8</v>
      </c>
      <c r="E23" s="131">
        <v>1026187.9689999999</v>
      </c>
      <c r="F23" s="131">
        <v>542352.483</v>
      </c>
      <c r="G23" s="131">
        <v>94284.763</v>
      </c>
      <c r="H23" s="131">
        <v>389550.723</v>
      </c>
      <c r="I23" s="131">
        <v>1026187.9689999999</v>
      </c>
      <c r="J23" s="132">
        <v>15820744.97680603</v>
      </c>
      <c r="K23" s="118"/>
      <c r="L23" s="119"/>
      <c r="M23" s="114"/>
    </row>
    <row r="24" spans="1:13" ht="12.75">
      <c r="A24" s="356" t="s">
        <v>267</v>
      </c>
      <c r="B24" s="357"/>
      <c r="C24" s="357"/>
      <c r="D24" s="357"/>
      <c r="E24" s="357"/>
      <c r="F24" s="357"/>
      <c r="G24" s="357"/>
      <c r="H24" s="357"/>
      <c r="I24" s="357"/>
      <c r="J24" s="358"/>
      <c r="M24" s="114"/>
    </row>
    <row r="25" spans="1:13" ht="12.75">
      <c r="A25" s="362" t="s">
        <v>279</v>
      </c>
      <c r="B25" s="363"/>
      <c r="C25" s="363"/>
      <c r="D25" s="363"/>
      <c r="E25" s="363"/>
      <c r="F25" s="363"/>
      <c r="G25" s="363"/>
      <c r="H25" s="363"/>
      <c r="I25" s="363"/>
      <c r="J25" s="364"/>
      <c r="M25" s="114"/>
    </row>
    <row r="26" spans="1:13" ht="12.75">
      <c r="A26" s="359"/>
      <c r="B26" s="360"/>
      <c r="C26" s="360"/>
      <c r="D26" s="360"/>
      <c r="E26" s="360"/>
      <c r="F26" s="360"/>
      <c r="G26" s="360"/>
      <c r="H26" s="360"/>
      <c r="I26" s="360"/>
      <c r="J26" s="361"/>
      <c r="M26" s="114"/>
    </row>
    <row r="27" spans="2:253" ht="12.75">
      <c r="B27" s="353"/>
      <c r="C27" s="353"/>
      <c r="D27" s="353"/>
      <c r="E27" s="353"/>
      <c r="F27" s="353"/>
      <c r="G27" s="353"/>
      <c r="H27" s="353"/>
      <c r="I27" s="353"/>
      <c r="J27" s="353"/>
      <c r="K27" s="127"/>
      <c r="L27" s="127"/>
      <c r="M27" s="114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7"/>
      <c r="CV27" s="127"/>
      <c r="CW27" s="127"/>
      <c r="CX27" s="127"/>
      <c r="CY27" s="127"/>
      <c r="CZ27" s="127"/>
      <c r="DA27" s="127"/>
      <c r="DB27" s="127"/>
      <c r="DC27" s="127"/>
      <c r="DD27" s="127"/>
      <c r="DE27" s="127"/>
      <c r="DF27" s="127"/>
      <c r="DG27" s="127"/>
      <c r="DH27" s="127"/>
      <c r="DI27" s="127"/>
      <c r="DJ27" s="127"/>
      <c r="DK27" s="127"/>
      <c r="DL27" s="127"/>
      <c r="DM27" s="127"/>
      <c r="DN27" s="127"/>
      <c r="DO27" s="127"/>
      <c r="DP27" s="127"/>
      <c r="DQ27" s="127"/>
      <c r="DR27" s="127"/>
      <c r="DS27" s="127"/>
      <c r="DT27" s="127"/>
      <c r="DU27" s="127"/>
      <c r="DV27" s="127"/>
      <c r="DW27" s="127"/>
      <c r="DX27" s="127"/>
      <c r="DY27" s="127"/>
      <c r="DZ27" s="127"/>
      <c r="EA27" s="127"/>
      <c r="EB27" s="127"/>
      <c r="EC27" s="127"/>
      <c r="ED27" s="127"/>
      <c r="EE27" s="127"/>
      <c r="EF27" s="127"/>
      <c r="EG27" s="127"/>
      <c r="EH27" s="127"/>
      <c r="EI27" s="127"/>
      <c r="EJ27" s="127"/>
      <c r="EK27" s="127"/>
      <c r="EL27" s="127"/>
      <c r="EM27" s="127"/>
      <c r="EN27" s="127"/>
      <c r="EO27" s="127"/>
      <c r="EP27" s="127"/>
      <c r="EQ27" s="127"/>
      <c r="ER27" s="127"/>
      <c r="ES27" s="127"/>
      <c r="ET27" s="127"/>
      <c r="EU27" s="127"/>
      <c r="EV27" s="127"/>
      <c r="EW27" s="127"/>
      <c r="EX27" s="127"/>
      <c r="EY27" s="127"/>
      <c r="EZ27" s="127"/>
      <c r="FA27" s="127"/>
      <c r="FB27" s="127"/>
      <c r="FC27" s="127"/>
      <c r="FD27" s="127"/>
      <c r="FE27" s="127"/>
      <c r="FF27" s="127"/>
      <c r="FG27" s="127"/>
      <c r="FH27" s="127"/>
      <c r="FI27" s="127"/>
      <c r="FJ27" s="127"/>
      <c r="FK27" s="127"/>
      <c r="FL27" s="127"/>
      <c r="FM27" s="127"/>
      <c r="FN27" s="127"/>
      <c r="FO27" s="127"/>
      <c r="FP27" s="127"/>
      <c r="FQ27" s="127"/>
      <c r="FR27" s="127"/>
      <c r="FS27" s="127"/>
      <c r="FT27" s="127"/>
      <c r="FU27" s="127"/>
      <c r="FV27" s="127"/>
      <c r="FW27" s="127"/>
      <c r="FX27" s="127"/>
      <c r="FY27" s="127"/>
      <c r="FZ27" s="127"/>
      <c r="GA27" s="127"/>
      <c r="GB27" s="127"/>
      <c r="GC27" s="127"/>
      <c r="GD27" s="127"/>
      <c r="GE27" s="127"/>
      <c r="GF27" s="127"/>
      <c r="GG27" s="127"/>
      <c r="GH27" s="127"/>
      <c r="GI27" s="127"/>
      <c r="GJ27" s="127"/>
      <c r="GK27" s="127"/>
      <c r="GL27" s="127"/>
      <c r="GM27" s="127"/>
      <c r="GN27" s="127"/>
      <c r="GO27" s="127"/>
      <c r="GP27" s="127"/>
      <c r="GQ27" s="127"/>
      <c r="GR27" s="127"/>
      <c r="GS27" s="127"/>
      <c r="GT27" s="127"/>
      <c r="GU27" s="127"/>
      <c r="GV27" s="127"/>
      <c r="GW27" s="127"/>
      <c r="GX27" s="127"/>
      <c r="GY27" s="127"/>
      <c r="GZ27" s="127"/>
      <c r="HA27" s="127"/>
      <c r="HB27" s="127"/>
      <c r="HC27" s="127"/>
      <c r="HD27" s="127"/>
      <c r="HE27" s="127"/>
      <c r="HF27" s="127"/>
      <c r="HG27" s="127"/>
      <c r="HH27" s="127"/>
      <c r="HI27" s="127"/>
      <c r="HJ27" s="127"/>
      <c r="HK27" s="127"/>
      <c r="HL27" s="127"/>
      <c r="HM27" s="127"/>
      <c r="HN27" s="127"/>
      <c r="HO27" s="127"/>
      <c r="HP27" s="127"/>
      <c r="HQ27" s="127"/>
      <c r="HR27" s="127"/>
      <c r="HS27" s="127"/>
      <c r="HT27" s="127"/>
      <c r="HU27" s="127"/>
      <c r="HV27" s="127"/>
      <c r="HW27" s="127"/>
      <c r="HX27" s="127"/>
      <c r="HY27" s="127"/>
      <c r="HZ27" s="127"/>
      <c r="IA27" s="127"/>
      <c r="IB27" s="127"/>
      <c r="IC27" s="127"/>
      <c r="ID27" s="127"/>
      <c r="IE27" s="127"/>
      <c r="IF27" s="127"/>
      <c r="IG27" s="127"/>
      <c r="IH27" s="127"/>
      <c r="II27" s="127"/>
      <c r="IJ27" s="127"/>
      <c r="IK27" s="127"/>
      <c r="IL27" s="127"/>
      <c r="IM27" s="127"/>
      <c r="IN27" s="127"/>
      <c r="IO27" s="127"/>
      <c r="IP27" s="127"/>
      <c r="IQ27" s="127"/>
      <c r="IR27" s="127"/>
      <c r="IS27" s="127"/>
    </row>
    <row r="28" spans="1:13" ht="12.75">
      <c r="A28" s="134"/>
      <c r="B28" s="85"/>
      <c r="C28" s="119"/>
      <c r="D28" s="119"/>
      <c r="E28" s="119"/>
      <c r="F28" s="119"/>
      <c r="G28" s="119"/>
      <c r="H28" s="119"/>
      <c r="I28" s="119"/>
      <c r="J28" s="119"/>
      <c r="K28" s="118"/>
      <c r="L28" s="119"/>
      <c r="M28" s="114"/>
    </row>
    <row r="29" ht="12.75">
      <c r="B29" s="133"/>
    </row>
    <row r="30" ht="12.75">
      <c r="B30" s="133"/>
    </row>
  </sheetData>
  <sheetProtection/>
  <mergeCells count="16">
    <mergeCell ref="A1:J1"/>
    <mergeCell ref="A2:J2"/>
    <mergeCell ref="A3:J3"/>
    <mergeCell ref="A5:A6"/>
    <mergeCell ref="B5:B6"/>
    <mergeCell ref="J5:J6"/>
    <mergeCell ref="C5:E5"/>
    <mergeCell ref="A4:J4"/>
    <mergeCell ref="F5:I5"/>
    <mergeCell ref="A15:B15"/>
    <mergeCell ref="A22:B22"/>
    <mergeCell ref="B27:J27"/>
    <mergeCell ref="A23:B23"/>
    <mergeCell ref="A24:J24"/>
    <mergeCell ref="A26:J26"/>
    <mergeCell ref="A25:J25"/>
  </mergeCells>
  <printOptions horizontalCentered="1" verticalCentered="1"/>
  <pageMargins left="0.7874015748031497" right="0.7874015748031497" top="0.7874015748031497" bottom="0.7874015748031497" header="0" footer="0"/>
  <pageSetup fitToHeight="1" fitToWidth="1" horizontalDpi="1200" verticalDpi="1200" orientation="landscape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S43"/>
  <sheetViews>
    <sheetView showGridLines="0" zoomScale="80" zoomScaleNormal="80" zoomScalePageLayoutView="0" workbookViewId="0" topLeftCell="A1">
      <selection activeCell="A1" sqref="A1:J1"/>
    </sheetView>
  </sheetViews>
  <sheetFormatPr defaultColWidth="5.33203125" defaultRowHeight="11.25"/>
  <cols>
    <col min="1" max="1" width="7.83203125" style="88" customWidth="1"/>
    <col min="2" max="2" width="34.33203125" style="88" bestFit="1" customWidth="1"/>
    <col min="3" max="5" width="15.83203125" style="88" customWidth="1"/>
    <col min="6" max="6" width="18.66015625" style="88" customWidth="1"/>
    <col min="7" max="10" width="15.83203125" style="88" customWidth="1"/>
    <col min="11" max="12" width="5.33203125" style="88" customWidth="1"/>
    <col min="13" max="13" width="8.33203125" style="88" customWidth="1"/>
    <col min="14" max="16384" width="5.33203125" style="88" customWidth="1"/>
  </cols>
  <sheetData>
    <row r="1" spans="1:10" ht="12.75">
      <c r="A1" s="365"/>
      <c r="B1" s="365"/>
      <c r="C1" s="365"/>
      <c r="D1" s="365"/>
      <c r="E1" s="365"/>
      <c r="F1" s="365"/>
      <c r="G1" s="365"/>
      <c r="H1" s="365"/>
      <c r="I1" s="365"/>
      <c r="J1" s="365"/>
    </row>
    <row r="2" spans="1:10" ht="12.75">
      <c r="A2" s="366" t="s">
        <v>37</v>
      </c>
      <c r="B2" s="367"/>
      <c r="C2" s="367"/>
      <c r="D2" s="367"/>
      <c r="E2" s="367"/>
      <c r="F2" s="367"/>
      <c r="G2" s="367"/>
      <c r="H2" s="367"/>
      <c r="I2" s="367"/>
      <c r="J2" s="368"/>
    </row>
    <row r="3" spans="1:10" ht="12.75">
      <c r="A3" s="390" t="s">
        <v>269</v>
      </c>
      <c r="B3" s="391"/>
      <c r="C3" s="391"/>
      <c r="D3" s="391"/>
      <c r="E3" s="391"/>
      <c r="F3" s="391"/>
      <c r="G3" s="391"/>
      <c r="H3" s="391"/>
      <c r="I3" s="391"/>
      <c r="J3" s="392"/>
    </row>
    <row r="4" spans="1:253" ht="12.75">
      <c r="A4" s="397" t="s">
        <v>257</v>
      </c>
      <c r="B4" s="398"/>
      <c r="C4" s="398"/>
      <c r="D4" s="398"/>
      <c r="E4" s="398"/>
      <c r="F4" s="398"/>
      <c r="G4" s="398"/>
      <c r="H4" s="398"/>
      <c r="I4" s="398"/>
      <c r="J4" s="399"/>
      <c r="K4" s="89"/>
      <c r="L4" s="89"/>
      <c r="M4" s="90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/>
      <c r="EK4" s="89"/>
      <c r="EL4" s="89"/>
      <c r="EM4" s="89"/>
      <c r="EN4" s="89"/>
      <c r="EO4" s="89"/>
      <c r="EP4" s="89"/>
      <c r="EQ4" s="89"/>
      <c r="ER4" s="89"/>
      <c r="ES4" s="89"/>
      <c r="ET4" s="89"/>
      <c r="EU4" s="89"/>
      <c r="EV4" s="89"/>
      <c r="EW4" s="89"/>
      <c r="EX4" s="89"/>
      <c r="EY4" s="89"/>
      <c r="EZ4" s="89"/>
      <c r="FA4" s="89"/>
      <c r="FB4" s="89"/>
      <c r="FC4" s="89"/>
      <c r="FD4" s="89"/>
      <c r="FE4" s="89"/>
      <c r="FF4" s="89"/>
      <c r="FG4" s="89"/>
      <c r="FH4" s="89"/>
      <c r="FI4" s="89"/>
      <c r="FJ4" s="89"/>
      <c r="FK4" s="89"/>
      <c r="FL4" s="89"/>
      <c r="FM4" s="89"/>
      <c r="FN4" s="89"/>
      <c r="FO4" s="89"/>
      <c r="FP4" s="89"/>
      <c r="FQ4" s="89"/>
      <c r="FR4" s="89"/>
      <c r="FS4" s="89"/>
      <c r="FT4" s="89"/>
      <c r="FU4" s="89"/>
      <c r="FV4" s="89"/>
      <c r="FW4" s="89"/>
      <c r="FX4" s="89"/>
      <c r="FY4" s="89"/>
      <c r="FZ4" s="89"/>
      <c r="GA4" s="89"/>
      <c r="GB4" s="89"/>
      <c r="GC4" s="89"/>
      <c r="GD4" s="89"/>
      <c r="GE4" s="89"/>
      <c r="GF4" s="89"/>
      <c r="GG4" s="89"/>
      <c r="GH4" s="89"/>
      <c r="GI4" s="89"/>
      <c r="GJ4" s="89"/>
      <c r="GK4" s="89"/>
      <c r="GL4" s="89"/>
      <c r="GM4" s="89"/>
      <c r="GN4" s="89"/>
      <c r="GO4" s="89"/>
      <c r="GP4" s="89"/>
      <c r="GQ4" s="89"/>
      <c r="GR4" s="89"/>
      <c r="GS4" s="89"/>
      <c r="GT4" s="89"/>
      <c r="GU4" s="89"/>
      <c r="GV4" s="89"/>
      <c r="GW4" s="89"/>
      <c r="GX4" s="89"/>
      <c r="GY4" s="89"/>
      <c r="GZ4" s="89"/>
      <c r="HA4" s="89"/>
      <c r="HB4" s="89"/>
      <c r="HC4" s="89"/>
      <c r="HD4" s="89"/>
      <c r="HE4" s="89"/>
      <c r="HF4" s="89"/>
      <c r="HG4" s="89"/>
      <c r="HH4" s="89"/>
      <c r="HI4" s="89"/>
      <c r="HJ4" s="89"/>
      <c r="HK4" s="89"/>
      <c r="HL4" s="89"/>
      <c r="HM4" s="89"/>
      <c r="HN4" s="89"/>
      <c r="HO4" s="89"/>
      <c r="HP4" s="89"/>
      <c r="HQ4" s="89"/>
      <c r="HR4" s="89"/>
      <c r="HS4" s="89"/>
      <c r="HT4" s="89"/>
      <c r="HU4" s="89"/>
      <c r="HV4" s="89"/>
      <c r="HW4" s="89"/>
      <c r="HX4" s="89"/>
      <c r="HY4" s="89"/>
      <c r="HZ4" s="89"/>
      <c r="IA4" s="89"/>
      <c r="IB4" s="89"/>
      <c r="IC4" s="89"/>
      <c r="ID4" s="89"/>
      <c r="IE4" s="89"/>
      <c r="IF4" s="89"/>
      <c r="IG4" s="89"/>
      <c r="IH4" s="89"/>
      <c r="II4" s="89"/>
      <c r="IJ4" s="89"/>
      <c r="IK4" s="89"/>
      <c r="IL4" s="89"/>
      <c r="IM4" s="89"/>
      <c r="IN4" s="89"/>
      <c r="IO4" s="89"/>
      <c r="IP4" s="89"/>
      <c r="IQ4" s="89"/>
      <c r="IR4" s="89"/>
      <c r="IS4" s="89"/>
    </row>
    <row r="5" spans="1:253" ht="12.75" customHeight="1">
      <c r="A5" s="395" t="s">
        <v>4</v>
      </c>
      <c r="B5" s="382" t="s">
        <v>5</v>
      </c>
      <c r="C5" s="382" t="s">
        <v>84</v>
      </c>
      <c r="D5" s="382" t="s">
        <v>176</v>
      </c>
      <c r="E5" s="382" t="s">
        <v>85</v>
      </c>
      <c r="F5" s="382" t="s">
        <v>284</v>
      </c>
      <c r="G5" s="382" t="s">
        <v>198</v>
      </c>
      <c r="H5" s="382" t="s">
        <v>178</v>
      </c>
      <c r="I5" s="382" t="s">
        <v>177</v>
      </c>
      <c r="J5" s="393" t="s">
        <v>98</v>
      </c>
      <c r="K5" s="89"/>
      <c r="L5" s="89"/>
      <c r="M5" s="90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89"/>
      <c r="ID5" s="89"/>
      <c r="IE5" s="89"/>
      <c r="IF5" s="89"/>
      <c r="IG5" s="89"/>
      <c r="IH5" s="89"/>
      <c r="II5" s="89"/>
      <c r="IJ5" s="89"/>
      <c r="IK5" s="89"/>
      <c r="IL5" s="89"/>
      <c r="IM5" s="89"/>
      <c r="IN5" s="89"/>
      <c r="IO5" s="89"/>
      <c r="IP5" s="89"/>
      <c r="IQ5" s="89"/>
      <c r="IR5" s="89"/>
      <c r="IS5" s="89"/>
    </row>
    <row r="6" spans="1:13" ht="12.75">
      <c r="A6" s="395"/>
      <c r="B6" s="382"/>
      <c r="C6" s="382"/>
      <c r="D6" s="382"/>
      <c r="E6" s="382"/>
      <c r="F6" s="382"/>
      <c r="G6" s="382"/>
      <c r="H6" s="382"/>
      <c r="I6" s="382"/>
      <c r="J6" s="393"/>
      <c r="M6" s="90"/>
    </row>
    <row r="7" spans="1:13" ht="39.75" customHeight="1">
      <c r="A7" s="396"/>
      <c r="B7" s="383"/>
      <c r="C7" s="383"/>
      <c r="D7" s="383"/>
      <c r="E7" s="383"/>
      <c r="F7" s="383"/>
      <c r="G7" s="383"/>
      <c r="H7" s="383"/>
      <c r="I7" s="383"/>
      <c r="J7" s="394"/>
      <c r="M7" s="89"/>
    </row>
    <row r="8" spans="1:13" ht="12.75">
      <c r="A8" s="91">
        <v>67</v>
      </c>
      <c r="B8" s="64" t="s">
        <v>6</v>
      </c>
      <c r="C8" s="94">
        <v>100354.243</v>
      </c>
      <c r="D8" s="94">
        <v>84589.117</v>
      </c>
      <c r="E8" s="94">
        <v>15765.126000000004</v>
      </c>
      <c r="F8" s="94">
        <v>12359.776</v>
      </c>
      <c r="G8" s="94">
        <v>1877.561</v>
      </c>
      <c r="H8" s="94">
        <v>5282.911000000004</v>
      </c>
      <c r="I8" s="94">
        <v>1088.739</v>
      </c>
      <c r="J8" s="94">
        <v>3753.026</v>
      </c>
      <c r="M8" s="92"/>
    </row>
    <row r="9" spans="1:13" ht="12.75">
      <c r="A9" s="93">
        <v>78</v>
      </c>
      <c r="B9" s="66" t="s">
        <v>59</v>
      </c>
      <c r="C9" s="94">
        <v>113648.639</v>
      </c>
      <c r="D9" s="94">
        <v>94824.916</v>
      </c>
      <c r="E9" s="94">
        <v>18823.722999999998</v>
      </c>
      <c r="F9" s="94">
        <v>13985.867</v>
      </c>
      <c r="G9" s="94">
        <v>2772.552</v>
      </c>
      <c r="H9" s="94">
        <v>7610.407999999998</v>
      </c>
      <c r="I9" s="94">
        <v>1630.199</v>
      </c>
      <c r="J9" s="94">
        <v>3843.713</v>
      </c>
      <c r="M9" s="92"/>
    </row>
    <row r="10" spans="1:13" ht="12.75">
      <c r="A10" s="93">
        <v>80</v>
      </c>
      <c r="B10" s="66" t="s">
        <v>7</v>
      </c>
      <c r="C10" s="94">
        <v>31628.965</v>
      </c>
      <c r="D10" s="94">
        <v>26360.59</v>
      </c>
      <c r="E10" s="94">
        <v>5268.375</v>
      </c>
      <c r="F10" s="94">
        <v>2989.647</v>
      </c>
      <c r="G10" s="94">
        <v>1332.198</v>
      </c>
      <c r="H10" s="94">
        <v>3610.9260000000004</v>
      </c>
      <c r="I10" s="94">
        <v>705.013</v>
      </c>
      <c r="J10" s="94">
        <v>2487.085</v>
      </c>
      <c r="M10" s="92"/>
    </row>
    <row r="11" spans="1:13" ht="12.75">
      <c r="A11" s="65">
        <v>81</v>
      </c>
      <c r="B11" s="69" t="s">
        <v>14</v>
      </c>
      <c r="C11" s="94">
        <v>1532.731</v>
      </c>
      <c r="D11" s="94">
        <v>640.015</v>
      </c>
      <c r="E11" s="94">
        <v>892.716</v>
      </c>
      <c r="F11" s="94">
        <v>558.252</v>
      </c>
      <c r="G11" s="94">
        <v>163.766</v>
      </c>
      <c r="H11" s="94">
        <v>498.23</v>
      </c>
      <c r="I11" s="94">
        <v>229.32</v>
      </c>
      <c r="J11" s="94">
        <v>237.264</v>
      </c>
      <c r="M11" s="92"/>
    </row>
    <row r="12" spans="1:13" ht="12.75">
      <c r="A12" s="93">
        <v>88</v>
      </c>
      <c r="B12" s="66" t="s">
        <v>47</v>
      </c>
      <c r="C12" s="94">
        <v>78695.18</v>
      </c>
      <c r="D12" s="94">
        <v>68725.281</v>
      </c>
      <c r="E12" s="94">
        <v>9969.89899999999</v>
      </c>
      <c r="F12" s="94">
        <v>8506.917</v>
      </c>
      <c r="G12" s="94">
        <v>2758.743</v>
      </c>
      <c r="H12" s="94">
        <v>4221.724999999991</v>
      </c>
      <c r="I12" s="94">
        <v>496.358</v>
      </c>
      <c r="J12" s="94">
        <v>2709.113</v>
      </c>
      <c r="L12" s="95"/>
      <c r="M12" s="92"/>
    </row>
    <row r="13" spans="1:13" ht="12.75">
      <c r="A13" s="93">
        <v>99</v>
      </c>
      <c r="B13" s="66" t="s">
        <v>8</v>
      </c>
      <c r="C13" s="94">
        <v>104443.374</v>
      </c>
      <c r="D13" s="94">
        <v>87915.88</v>
      </c>
      <c r="E13" s="94">
        <v>16527.49399999999</v>
      </c>
      <c r="F13" s="94">
        <v>13000.552</v>
      </c>
      <c r="G13" s="94">
        <v>3628.365</v>
      </c>
      <c r="H13" s="94">
        <v>7155.306999999992</v>
      </c>
      <c r="I13" s="94">
        <v>1499.458</v>
      </c>
      <c r="J13" s="94">
        <v>4459.947</v>
      </c>
      <c r="M13" s="92"/>
    </row>
    <row r="14" spans="1:13" ht="12.75">
      <c r="A14" s="93">
        <v>107</v>
      </c>
      <c r="B14" s="66" t="s">
        <v>55</v>
      </c>
      <c r="C14" s="94">
        <v>88988.628</v>
      </c>
      <c r="D14" s="94">
        <v>76635.9</v>
      </c>
      <c r="E14" s="94">
        <v>12352.728000000003</v>
      </c>
      <c r="F14" s="94">
        <v>11580.386</v>
      </c>
      <c r="G14" s="94">
        <v>1347.635</v>
      </c>
      <c r="H14" s="94">
        <v>2119.9770000000026</v>
      </c>
      <c r="I14" s="94">
        <v>504.731</v>
      </c>
      <c r="J14" s="94">
        <v>1027.47</v>
      </c>
      <c r="M14" s="92"/>
    </row>
    <row r="15" spans="1:13" ht="12.75">
      <c r="A15" s="96">
        <v>108</v>
      </c>
      <c r="B15" s="72" t="s">
        <v>9</v>
      </c>
      <c r="C15" s="94">
        <v>0</v>
      </c>
      <c r="D15" s="94">
        <v>0</v>
      </c>
      <c r="E15" s="94">
        <v>0</v>
      </c>
      <c r="F15" s="94">
        <v>0</v>
      </c>
      <c r="G15" s="94">
        <v>1.635</v>
      </c>
      <c r="H15" s="94">
        <v>1.635</v>
      </c>
      <c r="I15" s="94">
        <v>0</v>
      </c>
      <c r="J15" s="94">
        <v>1.285</v>
      </c>
      <c r="M15" s="92"/>
    </row>
    <row r="16" spans="1:13" ht="12.75">
      <c r="A16" s="349" t="s">
        <v>10</v>
      </c>
      <c r="B16" s="350"/>
      <c r="C16" s="97">
        <v>519291.76</v>
      </c>
      <c r="D16" s="97">
        <v>439691.699</v>
      </c>
      <c r="E16" s="97">
        <v>79600.06099999999</v>
      </c>
      <c r="F16" s="97">
        <v>62981.397</v>
      </c>
      <c r="G16" s="97">
        <v>13882.455</v>
      </c>
      <c r="H16" s="97">
        <v>30501.118999999984</v>
      </c>
      <c r="I16" s="97">
        <v>6153.817999999999</v>
      </c>
      <c r="J16" s="98">
        <v>18518.903000000002</v>
      </c>
      <c r="M16" s="92"/>
    </row>
    <row r="17" spans="1:13" ht="12.75">
      <c r="A17" s="91">
        <v>62</v>
      </c>
      <c r="B17" s="75" t="s">
        <v>11</v>
      </c>
      <c r="C17" s="94">
        <v>486.61</v>
      </c>
      <c r="D17" s="94">
        <v>479.578</v>
      </c>
      <c r="E17" s="94">
        <v>7.032000000000039</v>
      </c>
      <c r="F17" s="94">
        <v>138.117</v>
      </c>
      <c r="G17" s="94">
        <v>145.133</v>
      </c>
      <c r="H17" s="94">
        <v>14.048000000000059</v>
      </c>
      <c r="I17" s="94">
        <v>9.967</v>
      </c>
      <c r="J17" s="94">
        <v>4.039</v>
      </c>
      <c r="L17" s="76"/>
      <c r="M17" s="92"/>
    </row>
    <row r="18" spans="1:13" ht="12.75">
      <c r="A18" s="65">
        <v>63</v>
      </c>
      <c r="B18" s="69" t="s">
        <v>54</v>
      </c>
      <c r="C18" s="94">
        <v>9515.226</v>
      </c>
      <c r="D18" s="94">
        <v>9594.524</v>
      </c>
      <c r="E18" s="94">
        <v>-79.29799999999886</v>
      </c>
      <c r="F18" s="94">
        <v>640.411</v>
      </c>
      <c r="G18" s="94">
        <v>910.912</v>
      </c>
      <c r="H18" s="94">
        <v>191.20300000000123</v>
      </c>
      <c r="I18" s="94">
        <v>73.514</v>
      </c>
      <c r="J18" s="94">
        <v>109.581</v>
      </c>
      <c r="L18" s="76"/>
      <c r="M18" s="92"/>
    </row>
    <row r="19" spans="1:253" ht="12.75">
      <c r="A19" s="65">
        <v>65</v>
      </c>
      <c r="B19" s="69" t="s">
        <v>12</v>
      </c>
      <c r="C19" s="94">
        <v>5861.398</v>
      </c>
      <c r="D19" s="94">
        <v>5618.937</v>
      </c>
      <c r="E19" s="94">
        <v>242.46100000000024</v>
      </c>
      <c r="F19" s="94">
        <v>638.312</v>
      </c>
      <c r="G19" s="94">
        <v>648.1</v>
      </c>
      <c r="H19" s="94">
        <v>252.24900000000025</v>
      </c>
      <c r="I19" s="94">
        <v>30.599</v>
      </c>
      <c r="J19" s="94">
        <v>85.566</v>
      </c>
      <c r="K19" s="101"/>
      <c r="L19" s="76"/>
      <c r="M19" s="92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1"/>
      <c r="DA19" s="101"/>
      <c r="DB19" s="101"/>
      <c r="DC19" s="101"/>
      <c r="DD19" s="101"/>
      <c r="DE19" s="101"/>
      <c r="DF19" s="101"/>
      <c r="DG19" s="101"/>
      <c r="DH19" s="101"/>
      <c r="DI19" s="101"/>
      <c r="DJ19" s="101"/>
      <c r="DK19" s="101"/>
      <c r="DL19" s="101"/>
      <c r="DM19" s="101"/>
      <c r="DN19" s="101"/>
      <c r="DO19" s="101"/>
      <c r="DP19" s="101"/>
      <c r="DQ19" s="101"/>
      <c r="DR19" s="101"/>
      <c r="DS19" s="101"/>
      <c r="DT19" s="101"/>
      <c r="DU19" s="101"/>
      <c r="DV19" s="101"/>
      <c r="DW19" s="101"/>
      <c r="DX19" s="101"/>
      <c r="DY19" s="101"/>
      <c r="DZ19" s="101"/>
      <c r="EA19" s="101"/>
      <c r="EB19" s="101"/>
      <c r="EC19" s="101"/>
      <c r="ED19" s="101"/>
      <c r="EE19" s="101"/>
      <c r="EF19" s="101"/>
      <c r="EG19" s="101"/>
      <c r="EH19" s="101"/>
      <c r="EI19" s="101"/>
      <c r="EJ19" s="101"/>
      <c r="EK19" s="101"/>
      <c r="EL19" s="101"/>
      <c r="EM19" s="101"/>
      <c r="EN19" s="101"/>
      <c r="EO19" s="101"/>
      <c r="EP19" s="101"/>
      <c r="EQ19" s="101"/>
      <c r="ER19" s="101"/>
      <c r="ES19" s="101"/>
      <c r="ET19" s="101"/>
      <c r="EU19" s="101"/>
      <c r="EV19" s="101"/>
      <c r="EW19" s="101"/>
      <c r="EX19" s="101"/>
      <c r="EY19" s="101"/>
      <c r="EZ19" s="101"/>
      <c r="FA19" s="101"/>
      <c r="FB19" s="101"/>
      <c r="FC19" s="101"/>
      <c r="FD19" s="101"/>
      <c r="FE19" s="101"/>
      <c r="FF19" s="101"/>
      <c r="FG19" s="101"/>
      <c r="FH19" s="101"/>
      <c r="FI19" s="101"/>
      <c r="FJ19" s="101"/>
      <c r="FK19" s="101"/>
      <c r="FL19" s="101"/>
      <c r="FM19" s="101"/>
      <c r="FN19" s="101"/>
      <c r="FO19" s="101"/>
      <c r="FP19" s="101"/>
      <c r="FQ19" s="101"/>
      <c r="FR19" s="101"/>
      <c r="FS19" s="101"/>
      <c r="FT19" s="101"/>
      <c r="FU19" s="101"/>
      <c r="FV19" s="101"/>
      <c r="FW19" s="101"/>
      <c r="FX19" s="101"/>
      <c r="FY19" s="101"/>
      <c r="FZ19" s="101"/>
      <c r="GA19" s="101"/>
      <c r="GB19" s="101"/>
      <c r="GC19" s="101"/>
      <c r="GD19" s="101"/>
      <c r="GE19" s="101"/>
      <c r="GF19" s="101"/>
      <c r="GG19" s="101"/>
      <c r="GH19" s="101"/>
      <c r="GI19" s="101"/>
      <c r="GJ19" s="101"/>
      <c r="GK19" s="101"/>
      <c r="GL19" s="101"/>
      <c r="GM19" s="101"/>
      <c r="GN19" s="101"/>
      <c r="GO19" s="101"/>
      <c r="GP19" s="101"/>
      <c r="GQ19" s="101"/>
      <c r="GR19" s="101"/>
      <c r="GS19" s="101"/>
      <c r="GT19" s="101"/>
      <c r="GU19" s="101"/>
      <c r="GV19" s="101"/>
      <c r="GW19" s="101"/>
      <c r="GX19" s="101"/>
      <c r="GY19" s="101"/>
      <c r="GZ19" s="101"/>
      <c r="HA19" s="101"/>
      <c r="HB19" s="101"/>
      <c r="HC19" s="101"/>
      <c r="HD19" s="101"/>
      <c r="HE19" s="101"/>
      <c r="HF19" s="101"/>
      <c r="HG19" s="101"/>
      <c r="HH19" s="101"/>
      <c r="HI19" s="101"/>
      <c r="HJ19" s="101"/>
      <c r="HK19" s="101"/>
      <c r="HL19" s="101"/>
      <c r="HM19" s="101"/>
      <c r="HN19" s="101"/>
      <c r="HO19" s="101"/>
      <c r="HP19" s="101"/>
      <c r="HQ19" s="101"/>
      <c r="HR19" s="101"/>
      <c r="HS19" s="101"/>
      <c r="HT19" s="101"/>
      <c r="HU19" s="101"/>
      <c r="HV19" s="101"/>
      <c r="HW19" s="101"/>
      <c r="HX19" s="101"/>
      <c r="HY19" s="101"/>
      <c r="HZ19" s="101"/>
      <c r="IA19" s="101"/>
      <c r="IB19" s="101"/>
      <c r="IC19" s="101"/>
      <c r="ID19" s="101"/>
      <c r="IE19" s="101"/>
      <c r="IF19" s="101"/>
      <c r="IG19" s="101"/>
      <c r="IH19" s="101"/>
      <c r="II19" s="101"/>
      <c r="IJ19" s="101"/>
      <c r="IK19" s="101"/>
      <c r="IL19" s="101"/>
      <c r="IM19" s="101"/>
      <c r="IN19" s="101"/>
      <c r="IO19" s="101"/>
      <c r="IP19" s="101"/>
      <c r="IQ19" s="101"/>
      <c r="IR19" s="101"/>
      <c r="IS19" s="101"/>
    </row>
    <row r="20" spans="1:13" ht="12.75">
      <c r="A20" s="65">
        <v>68</v>
      </c>
      <c r="B20" s="69" t="s">
        <v>13</v>
      </c>
      <c r="C20" s="94">
        <v>2668.057</v>
      </c>
      <c r="D20" s="94">
        <v>2652.609</v>
      </c>
      <c r="E20" s="94">
        <v>15.447999999999865</v>
      </c>
      <c r="F20" s="94">
        <v>194.937</v>
      </c>
      <c r="G20" s="94">
        <v>306.464</v>
      </c>
      <c r="H20" s="94">
        <v>126.97499999999985</v>
      </c>
      <c r="I20" s="94">
        <v>0</v>
      </c>
      <c r="J20" s="94">
        <v>116.103</v>
      </c>
      <c r="L20" s="76"/>
      <c r="M20" s="92"/>
    </row>
    <row r="21" spans="1:13" ht="12.75">
      <c r="A21" s="65">
        <v>76</v>
      </c>
      <c r="B21" s="69" t="s">
        <v>56</v>
      </c>
      <c r="C21" s="94">
        <v>5390.267</v>
      </c>
      <c r="D21" s="94">
        <v>4731.309</v>
      </c>
      <c r="E21" s="94">
        <v>658.9579999999996</v>
      </c>
      <c r="F21" s="94">
        <v>742.484</v>
      </c>
      <c r="G21" s="94">
        <v>301.101</v>
      </c>
      <c r="H21" s="94">
        <v>217.5749999999996</v>
      </c>
      <c r="I21" s="94">
        <v>0</v>
      </c>
      <c r="J21" s="94">
        <v>193.925</v>
      </c>
      <c r="L21" s="76"/>
      <c r="M21" s="92"/>
    </row>
    <row r="22" spans="1:13" ht="12.75">
      <c r="A22" s="96">
        <v>94</v>
      </c>
      <c r="B22" s="78" t="s">
        <v>15</v>
      </c>
      <c r="C22" s="94">
        <v>571.206</v>
      </c>
      <c r="D22" s="94">
        <v>497.984</v>
      </c>
      <c r="E22" s="94">
        <v>73.22200000000004</v>
      </c>
      <c r="F22" s="94">
        <v>72.431</v>
      </c>
      <c r="G22" s="94">
        <v>20.934</v>
      </c>
      <c r="H22" s="94">
        <v>21.72500000000004</v>
      </c>
      <c r="I22" s="94">
        <v>5.196</v>
      </c>
      <c r="J22" s="94">
        <v>12.053</v>
      </c>
      <c r="L22" s="76"/>
      <c r="M22" s="92"/>
    </row>
    <row r="23" spans="1:13" ht="12.75">
      <c r="A23" s="351" t="s">
        <v>16</v>
      </c>
      <c r="B23" s="352"/>
      <c r="C23" s="103">
        <v>24492.764</v>
      </c>
      <c r="D23" s="103">
        <v>23574.941</v>
      </c>
      <c r="E23" s="103">
        <v>917.823000000001</v>
      </c>
      <c r="F23" s="103">
        <v>2426.692</v>
      </c>
      <c r="G23" s="103">
        <v>2332.6440000000002</v>
      </c>
      <c r="H23" s="103">
        <v>823.775000000001</v>
      </c>
      <c r="I23" s="103">
        <v>119.276</v>
      </c>
      <c r="J23" s="104">
        <v>521.267</v>
      </c>
      <c r="M23" s="92"/>
    </row>
    <row r="24" spans="1:13" ht="12.75">
      <c r="A24" s="354" t="s">
        <v>17</v>
      </c>
      <c r="B24" s="355"/>
      <c r="C24" s="105">
        <v>543784.524</v>
      </c>
      <c r="D24" s="105">
        <v>463266.64</v>
      </c>
      <c r="E24" s="105">
        <v>80517.88399999999</v>
      </c>
      <c r="F24" s="105">
        <v>65408.089</v>
      </c>
      <c r="G24" s="105">
        <v>16215.099</v>
      </c>
      <c r="H24" s="105">
        <v>31324.893999999986</v>
      </c>
      <c r="I24" s="105">
        <v>6273.093999999999</v>
      </c>
      <c r="J24" s="106">
        <v>19040.170000000002</v>
      </c>
      <c r="M24" s="107"/>
    </row>
    <row r="25" spans="1:13" ht="12.75">
      <c r="A25" s="387" t="s">
        <v>267</v>
      </c>
      <c r="B25" s="388"/>
      <c r="C25" s="388"/>
      <c r="D25" s="388"/>
      <c r="E25" s="388"/>
      <c r="F25" s="388"/>
      <c r="G25" s="388"/>
      <c r="H25" s="388"/>
      <c r="I25" s="388"/>
      <c r="J25" s="389"/>
      <c r="M25" s="108"/>
    </row>
    <row r="26" spans="1:13" ht="12.75">
      <c r="A26" s="384" t="s">
        <v>259</v>
      </c>
      <c r="B26" s="385"/>
      <c r="C26" s="385"/>
      <c r="D26" s="385"/>
      <c r="E26" s="385"/>
      <c r="F26" s="385"/>
      <c r="G26" s="385"/>
      <c r="H26" s="385"/>
      <c r="I26" s="385"/>
      <c r="J26" s="386"/>
      <c r="M26" s="108"/>
    </row>
    <row r="27" spans="1:13" ht="12.75">
      <c r="A27" s="400"/>
      <c r="B27" s="401"/>
      <c r="C27" s="401"/>
      <c r="D27" s="401"/>
      <c r="E27" s="401"/>
      <c r="F27" s="401"/>
      <c r="G27" s="401"/>
      <c r="H27" s="401"/>
      <c r="I27" s="401"/>
      <c r="J27" s="402"/>
      <c r="M27" s="108"/>
    </row>
    <row r="28" spans="2:13" ht="12.75">
      <c r="B28" s="381"/>
      <c r="C28" s="381"/>
      <c r="D28" s="381"/>
      <c r="E28" s="381"/>
      <c r="F28" s="381"/>
      <c r="G28" s="381"/>
      <c r="H28" s="381"/>
      <c r="I28" s="381"/>
      <c r="J28" s="381"/>
      <c r="M28" s="108"/>
    </row>
    <row r="29" spans="2:13" ht="12.75">
      <c r="B29" s="381"/>
      <c r="C29" s="381"/>
      <c r="D29" s="381"/>
      <c r="E29" s="381"/>
      <c r="F29" s="381"/>
      <c r="G29" s="381"/>
      <c r="H29" s="381"/>
      <c r="I29" s="381"/>
      <c r="J29" s="381"/>
      <c r="M29" s="108"/>
    </row>
    <row r="30" spans="2:13" ht="12.75">
      <c r="B30" s="109"/>
      <c r="C30" s="110"/>
      <c r="D30" s="110"/>
      <c r="E30" s="110"/>
      <c r="F30" s="110"/>
      <c r="G30" s="110"/>
      <c r="H30" s="110"/>
      <c r="M30" s="108"/>
    </row>
    <row r="31" spans="2:13" ht="12.75">
      <c r="B31" s="109"/>
      <c r="H31" s="110"/>
      <c r="M31" s="108"/>
    </row>
    <row r="32" spans="1:13" ht="12.75">
      <c r="A32" s="111"/>
      <c r="B32" s="85"/>
      <c r="C32" s="112"/>
      <c r="D32" s="112"/>
      <c r="E32" s="112"/>
      <c r="F32" s="112"/>
      <c r="G32" s="112"/>
      <c r="H32" s="112"/>
      <c r="I32" s="112"/>
      <c r="J32" s="112"/>
      <c r="M32" s="92"/>
    </row>
    <row r="33" spans="2:13" ht="12.75">
      <c r="B33" s="109"/>
      <c r="H33" s="110"/>
      <c r="M33" s="108"/>
    </row>
    <row r="34" spans="2:13" ht="12.75">
      <c r="B34" s="109"/>
      <c r="H34" s="110"/>
      <c r="M34" s="108"/>
    </row>
    <row r="35" spans="2:13" ht="12.75">
      <c r="B35" s="109"/>
      <c r="C35" s="110"/>
      <c r="D35" s="110"/>
      <c r="E35" s="110"/>
      <c r="F35" s="110"/>
      <c r="H35" s="110"/>
      <c r="M35" s="89"/>
    </row>
    <row r="36" ht="12.75">
      <c r="B36" s="109"/>
    </row>
    <row r="37" ht="12.75">
      <c r="B37" s="109"/>
    </row>
    <row r="38" ht="12.75">
      <c r="B38" s="109"/>
    </row>
    <row r="39" ht="12.75">
      <c r="B39" s="109"/>
    </row>
    <row r="40" ht="12.75">
      <c r="B40" s="109"/>
    </row>
    <row r="41" ht="12.75">
      <c r="B41" s="109"/>
    </row>
    <row r="42" ht="12.75">
      <c r="B42" s="109"/>
    </row>
    <row r="43" ht="12.75">
      <c r="B43" s="109"/>
    </row>
  </sheetData>
  <sheetProtection/>
  <mergeCells count="22">
    <mergeCell ref="E5:E7"/>
    <mergeCell ref="D5:D7"/>
    <mergeCell ref="A1:J1"/>
    <mergeCell ref="A2:J2"/>
    <mergeCell ref="A3:J3"/>
    <mergeCell ref="J5:J7"/>
    <mergeCell ref="A5:A7"/>
    <mergeCell ref="A4:J4"/>
    <mergeCell ref="G5:G7"/>
    <mergeCell ref="F5:F7"/>
    <mergeCell ref="B5:B7"/>
    <mergeCell ref="C5:C7"/>
    <mergeCell ref="B29:J29"/>
    <mergeCell ref="I5:I7"/>
    <mergeCell ref="A16:B16"/>
    <mergeCell ref="A23:B23"/>
    <mergeCell ref="A24:B24"/>
    <mergeCell ref="A26:J26"/>
    <mergeCell ref="A25:J25"/>
    <mergeCell ref="B28:J28"/>
    <mergeCell ref="H5:H7"/>
    <mergeCell ref="A27:J27"/>
  </mergeCells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S40"/>
  <sheetViews>
    <sheetView showGridLines="0" zoomScale="80" zoomScaleNormal="80" zoomScalePageLayoutView="0" workbookViewId="0" topLeftCell="A1">
      <selection activeCell="A1" sqref="A1:J1"/>
    </sheetView>
  </sheetViews>
  <sheetFormatPr defaultColWidth="5.33203125" defaultRowHeight="11.25"/>
  <cols>
    <col min="1" max="1" width="7.5" style="60" customWidth="1"/>
    <col min="2" max="2" width="34.33203125" style="60" bestFit="1" customWidth="1"/>
    <col min="3" max="10" width="18.83203125" style="60" customWidth="1"/>
    <col min="11" max="12" width="5.33203125" style="60" customWidth="1"/>
    <col min="13" max="13" width="8.33203125" style="60" customWidth="1"/>
    <col min="14" max="16384" width="5.33203125" style="60" customWidth="1"/>
  </cols>
  <sheetData>
    <row r="1" spans="1:10" ht="12.75">
      <c r="A1" s="365"/>
      <c r="B1" s="365"/>
      <c r="C1" s="365"/>
      <c r="D1" s="365"/>
      <c r="E1" s="365"/>
      <c r="F1" s="365"/>
      <c r="G1" s="365"/>
      <c r="H1" s="365"/>
      <c r="I1" s="365"/>
      <c r="J1" s="365"/>
    </row>
    <row r="2" spans="1:10" ht="12.75">
      <c r="A2" s="366" t="s">
        <v>38</v>
      </c>
      <c r="B2" s="367"/>
      <c r="C2" s="367"/>
      <c r="D2" s="367"/>
      <c r="E2" s="367"/>
      <c r="F2" s="367"/>
      <c r="G2" s="367"/>
      <c r="H2" s="367"/>
      <c r="I2" s="367"/>
      <c r="J2" s="368"/>
    </row>
    <row r="3" spans="1:10" ht="12.75">
      <c r="A3" s="406" t="s">
        <v>270</v>
      </c>
      <c r="B3" s="407"/>
      <c r="C3" s="407"/>
      <c r="D3" s="407"/>
      <c r="E3" s="407"/>
      <c r="F3" s="407"/>
      <c r="G3" s="407"/>
      <c r="H3" s="407"/>
      <c r="I3" s="407"/>
      <c r="J3" s="408"/>
    </row>
    <row r="4" spans="1:253" ht="12.75">
      <c r="A4" s="416" t="s">
        <v>257</v>
      </c>
      <c r="B4" s="417"/>
      <c r="C4" s="417"/>
      <c r="D4" s="417"/>
      <c r="E4" s="417"/>
      <c r="F4" s="417"/>
      <c r="G4" s="417"/>
      <c r="H4" s="417"/>
      <c r="I4" s="417"/>
      <c r="J4" s="418"/>
      <c r="K4" s="61"/>
      <c r="L4" s="61"/>
      <c r="M4" s="62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1"/>
      <c r="FH4" s="61"/>
      <c r="FI4" s="61"/>
      <c r="FJ4" s="61"/>
      <c r="FK4" s="61"/>
      <c r="FL4" s="61"/>
      <c r="FM4" s="61"/>
      <c r="FN4" s="61"/>
      <c r="FO4" s="61"/>
      <c r="FP4" s="61"/>
      <c r="FQ4" s="61"/>
      <c r="FR4" s="61"/>
      <c r="FS4" s="61"/>
      <c r="FT4" s="61"/>
      <c r="FU4" s="61"/>
      <c r="FV4" s="61"/>
      <c r="FW4" s="61"/>
      <c r="FX4" s="61"/>
      <c r="FY4" s="61"/>
      <c r="FZ4" s="61"/>
      <c r="GA4" s="61"/>
      <c r="GB4" s="61"/>
      <c r="GC4" s="61"/>
      <c r="GD4" s="61"/>
      <c r="GE4" s="61"/>
      <c r="GF4" s="61"/>
      <c r="GG4" s="61"/>
      <c r="GH4" s="61"/>
      <c r="GI4" s="61"/>
      <c r="GJ4" s="61"/>
      <c r="GK4" s="61"/>
      <c r="GL4" s="61"/>
      <c r="GM4" s="61"/>
      <c r="GN4" s="61"/>
      <c r="GO4" s="61"/>
      <c r="GP4" s="61"/>
      <c r="GQ4" s="61"/>
      <c r="GR4" s="61"/>
      <c r="GS4" s="61"/>
      <c r="GT4" s="61"/>
      <c r="GU4" s="61"/>
      <c r="GV4" s="61"/>
      <c r="GW4" s="61"/>
      <c r="GX4" s="61"/>
      <c r="GY4" s="61"/>
      <c r="GZ4" s="61"/>
      <c r="HA4" s="61"/>
      <c r="HB4" s="61"/>
      <c r="HC4" s="61"/>
      <c r="HD4" s="61"/>
      <c r="HE4" s="61"/>
      <c r="HF4" s="61"/>
      <c r="HG4" s="61"/>
      <c r="HH4" s="61"/>
      <c r="HI4" s="61"/>
      <c r="HJ4" s="61"/>
      <c r="HK4" s="61"/>
      <c r="HL4" s="61"/>
      <c r="HM4" s="61"/>
      <c r="HN4" s="61"/>
      <c r="HO4" s="61"/>
      <c r="HP4" s="61"/>
      <c r="HQ4" s="61"/>
      <c r="HR4" s="61"/>
      <c r="HS4" s="61"/>
      <c r="HT4" s="61"/>
      <c r="HU4" s="61"/>
      <c r="HV4" s="61"/>
      <c r="HW4" s="61"/>
      <c r="HX4" s="61"/>
      <c r="HY4" s="61"/>
      <c r="HZ4" s="61"/>
      <c r="IA4" s="61"/>
      <c r="IB4" s="61"/>
      <c r="IC4" s="61"/>
      <c r="ID4" s="61"/>
      <c r="IE4" s="61"/>
      <c r="IF4" s="61"/>
      <c r="IG4" s="61"/>
      <c r="IH4" s="61"/>
      <c r="II4" s="61"/>
      <c r="IJ4" s="61"/>
      <c r="IK4" s="61"/>
      <c r="IL4" s="61"/>
      <c r="IM4" s="61"/>
      <c r="IN4" s="61"/>
      <c r="IO4" s="61"/>
      <c r="IP4" s="61"/>
      <c r="IQ4" s="61"/>
      <c r="IR4" s="61"/>
      <c r="IS4" s="61"/>
    </row>
    <row r="5" spans="1:253" ht="12.75">
      <c r="A5" s="414" t="s">
        <v>33</v>
      </c>
      <c r="B5" s="404" t="s">
        <v>5</v>
      </c>
      <c r="C5" s="404" t="s">
        <v>237</v>
      </c>
      <c r="D5" s="404" t="s">
        <v>238</v>
      </c>
      <c r="E5" s="404" t="s">
        <v>239</v>
      </c>
      <c r="F5" s="404" t="s">
        <v>146</v>
      </c>
      <c r="G5" s="404" t="s">
        <v>147</v>
      </c>
      <c r="H5" s="404" t="s">
        <v>148</v>
      </c>
      <c r="I5" s="404" t="s">
        <v>149</v>
      </c>
      <c r="J5" s="412" t="s">
        <v>150</v>
      </c>
      <c r="K5" s="61"/>
      <c r="L5" s="61"/>
      <c r="M5" s="62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  <c r="EQ5" s="61"/>
      <c r="ER5" s="61"/>
      <c r="ES5" s="61"/>
      <c r="ET5" s="61"/>
      <c r="EU5" s="61"/>
      <c r="EV5" s="61"/>
      <c r="EW5" s="61"/>
      <c r="EX5" s="61"/>
      <c r="EY5" s="61"/>
      <c r="EZ5" s="61"/>
      <c r="FA5" s="61"/>
      <c r="FB5" s="61"/>
      <c r="FC5" s="61"/>
      <c r="FD5" s="61"/>
      <c r="FE5" s="61"/>
      <c r="FF5" s="61"/>
      <c r="FG5" s="61"/>
      <c r="FH5" s="61"/>
      <c r="FI5" s="61"/>
      <c r="FJ5" s="61"/>
      <c r="FK5" s="61"/>
      <c r="FL5" s="61"/>
      <c r="FM5" s="61"/>
      <c r="FN5" s="61"/>
      <c r="FO5" s="61"/>
      <c r="FP5" s="61"/>
      <c r="FQ5" s="61"/>
      <c r="FR5" s="61"/>
      <c r="FS5" s="61"/>
      <c r="FT5" s="61"/>
      <c r="FU5" s="61"/>
      <c r="FV5" s="61"/>
      <c r="FW5" s="61"/>
      <c r="FX5" s="61"/>
      <c r="FY5" s="61"/>
      <c r="FZ5" s="61"/>
      <c r="GA5" s="61"/>
      <c r="GB5" s="61"/>
      <c r="GC5" s="61"/>
      <c r="GD5" s="61"/>
      <c r="GE5" s="61"/>
      <c r="GF5" s="61"/>
      <c r="GG5" s="61"/>
      <c r="GH5" s="61"/>
      <c r="GI5" s="61"/>
      <c r="GJ5" s="61"/>
      <c r="GK5" s="61"/>
      <c r="GL5" s="61"/>
      <c r="GM5" s="61"/>
      <c r="GN5" s="61"/>
      <c r="GO5" s="61"/>
      <c r="GP5" s="61"/>
      <c r="GQ5" s="61"/>
      <c r="GR5" s="61"/>
      <c r="GS5" s="61"/>
      <c r="GT5" s="61"/>
      <c r="GU5" s="61"/>
      <c r="GV5" s="61"/>
      <c r="GW5" s="61"/>
      <c r="GX5" s="61"/>
      <c r="GY5" s="61"/>
      <c r="GZ5" s="61"/>
      <c r="HA5" s="61"/>
      <c r="HB5" s="61"/>
      <c r="HC5" s="61"/>
      <c r="HD5" s="61"/>
      <c r="HE5" s="61"/>
      <c r="HF5" s="61"/>
      <c r="HG5" s="61"/>
      <c r="HH5" s="61"/>
      <c r="HI5" s="61"/>
      <c r="HJ5" s="61"/>
      <c r="HK5" s="61"/>
      <c r="HL5" s="61"/>
      <c r="HM5" s="61"/>
      <c r="HN5" s="61"/>
      <c r="HO5" s="61"/>
      <c r="HP5" s="61"/>
      <c r="HQ5" s="61"/>
      <c r="HR5" s="61"/>
      <c r="HS5" s="61"/>
      <c r="HT5" s="61"/>
      <c r="HU5" s="61"/>
      <c r="HV5" s="61"/>
      <c r="HW5" s="61"/>
      <c r="HX5" s="61"/>
      <c r="HY5" s="61"/>
      <c r="HZ5" s="61"/>
      <c r="IA5" s="61"/>
      <c r="IB5" s="61"/>
      <c r="IC5" s="61"/>
      <c r="ID5" s="61"/>
      <c r="IE5" s="61"/>
      <c r="IF5" s="61"/>
      <c r="IG5" s="61"/>
      <c r="IH5" s="61"/>
      <c r="II5" s="61"/>
      <c r="IJ5" s="61"/>
      <c r="IK5" s="61"/>
      <c r="IL5" s="61"/>
      <c r="IM5" s="61"/>
      <c r="IN5" s="61"/>
      <c r="IO5" s="61"/>
      <c r="IP5" s="61"/>
      <c r="IQ5" s="61"/>
      <c r="IR5" s="61"/>
      <c r="IS5" s="61"/>
    </row>
    <row r="6" spans="1:253" ht="12.75">
      <c r="A6" s="414"/>
      <c r="B6" s="404"/>
      <c r="C6" s="404"/>
      <c r="D6" s="404"/>
      <c r="E6" s="404"/>
      <c r="F6" s="404"/>
      <c r="G6" s="404"/>
      <c r="H6" s="404"/>
      <c r="I6" s="404"/>
      <c r="J6" s="412"/>
      <c r="K6" s="61"/>
      <c r="L6" s="61"/>
      <c r="M6" s="62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  <c r="FF6" s="61"/>
      <c r="FG6" s="61"/>
      <c r="FH6" s="61"/>
      <c r="FI6" s="61"/>
      <c r="FJ6" s="61"/>
      <c r="FK6" s="61"/>
      <c r="FL6" s="61"/>
      <c r="FM6" s="61"/>
      <c r="FN6" s="61"/>
      <c r="FO6" s="61"/>
      <c r="FP6" s="61"/>
      <c r="FQ6" s="61"/>
      <c r="FR6" s="61"/>
      <c r="FS6" s="61"/>
      <c r="FT6" s="61"/>
      <c r="FU6" s="61"/>
      <c r="FV6" s="61"/>
      <c r="FW6" s="61"/>
      <c r="FX6" s="61"/>
      <c r="FY6" s="61"/>
      <c r="FZ6" s="61"/>
      <c r="GA6" s="61"/>
      <c r="GB6" s="61"/>
      <c r="GC6" s="61"/>
      <c r="GD6" s="61"/>
      <c r="GE6" s="61"/>
      <c r="GF6" s="61"/>
      <c r="GG6" s="61"/>
      <c r="GH6" s="61"/>
      <c r="GI6" s="61"/>
      <c r="GJ6" s="61"/>
      <c r="GK6" s="61"/>
      <c r="GL6" s="61"/>
      <c r="GM6" s="61"/>
      <c r="GN6" s="61"/>
      <c r="GO6" s="61"/>
      <c r="GP6" s="61"/>
      <c r="GQ6" s="61"/>
      <c r="GR6" s="61"/>
      <c r="GS6" s="61"/>
      <c r="GT6" s="61"/>
      <c r="GU6" s="61"/>
      <c r="GV6" s="61"/>
      <c r="GW6" s="61"/>
      <c r="GX6" s="61"/>
      <c r="GY6" s="61"/>
      <c r="GZ6" s="61"/>
      <c r="HA6" s="61"/>
      <c r="HB6" s="61"/>
      <c r="HC6" s="61"/>
      <c r="HD6" s="61"/>
      <c r="HE6" s="61"/>
      <c r="HF6" s="61"/>
      <c r="HG6" s="61"/>
      <c r="HH6" s="61"/>
      <c r="HI6" s="61"/>
      <c r="HJ6" s="61"/>
      <c r="HK6" s="61"/>
      <c r="HL6" s="61"/>
      <c r="HM6" s="61"/>
      <c r="HN6" s="61"/>
      <c r="HO6" s="61"/>
      <c r="HP6" s="61"/>
      <c r="HQ6" s="61"/>
      <c r="HR6" s="61"/>
      <c r="HS6" s="61"/>
      <c r="HT6" s="61"/>
      <c r="HU6" s="61"/>
      <c r="HV6" s="61"/>
      <c r="HW6" s="61"/>
      <c r="HX6" s="61"/>
      <c r="HY6" s="61"/>
      <c r="HZ6" s="61"/>
      <c r="IA6" s="61"/>
      <c r="IB6" s="61"/>
      <c r="IC6" s="61"/>
      <c r="ID6" s="61"/>
      <c r="IE6" s="61"/>
      <c r="IF6" s="61"/>
      <c r="IG6" s="61"/>
      <c r="IH6" s="61"/>
      <c r="II6" s="61"/>
      <c r="IJ6" s="61"/>
      <c r="IK6" s="61"/>
      <c r="IL6" s="61"/>
      <c r="IM6" s="61"/>
      <c r="IN6" s="61"/>
      <c r="IO6" s="61"/>
      <c r="IP6" s="61"/>
      <c r="IQ6" s="61"/>
      <c r="IR6" s="61"/>
      <c r="IS6" s="61"/>
    </row>
    <row r="7" spans="1:13" ht="12.75">
      <c r="A7" s="414"/>
      <c r="B7" s="404"/>
      <c r="C7" s="404"/>
      <c r="D7" s="404"/>
      <c r="E7" s="404"/>
      <c r="F7" s="404"/>
      <c r="G7" s="404"/>
      <c r="H7" s="404"/>
      <c r="I7" s="404"/>
      <c r="J7" s="412"/>
      <c r="M7" s="62"/>
    </row>
    <row r="8" spans="1:13" ht="107.25" customHeight="1">
      <c r="A8" s="415"/>
      <c r="B8" s="405"/>
      <c r="C8" s="405"/>
      <c r="D8" s="405"/>
      <c r="E8" s="405"/>
      <c r="F8" s="405"/>
      <c r="G8" s="405"/>
      <c r="H8" s="405"/>
      <c r="I8" s="405"/>
      <c r="J8" s="413"/>
      <c r="M8" s="61"/>
    </row>
    <row r="9" spans="1:13" ht="12.75">
      <c r="A9" s="63">
        <v>67</v>
      </c>
      <c r="B9" s="64" t="s">
        <v>6</v>
      </c>
      <c r="C9" s="67">
        <v>11322.553</v>
      </c>
      <c r="D9" s="67">
        <v>-4494.382</v>
      </c>
      <c r="E9" s="67">
        <v>-6000</v>
      </c>
      <c r="F9" s="67">
        <v>828.1710000000003</v>
      </c>
      <c r="G9" s="68">
        <v>0</v>
      </c>
      <c r="H9" s="67">
        <v>828.1710000000003</v>
      </c>
      <c r="I9" s="68">
        <v>30520.954</v>
      </c>
      <c r="J9" s="67">
        <v>31349.125</v>
      </c>
      <c r="M9" s="61"/>
    </row>
    <row r="10" spans="1:13" ht="12.75">
      <c r="A10" s="65">
        <v>78</v>
      </c>
      <c r="B10" s="66" t="s">
        <v>59</v>
      </c>
      <c r="C10" s="67">
        <v>3378.178</v>
      </c>
      <c r="D10" s="67">
        <v>309.686</v>
      </c>
      <c r="E10" s="67">
        <v>0</v>
      </c>
      <c r="F10" s="67">
        <v>3687.864</v>
      </c>
      <c r="G10" s="68">
        <v>-7.1</v>
      </c>
      <c r="H10" s="67">
        <v>3680.764</v>
      </c>
      <c r="I10" s="68">
        <v>13109.618</v>
      </c>
      <c r="J10" s="67">
        <v>16790.382</v>
      </c>
      <c r="M10" s="61"/>
    </row>
    <row r="11" spans="1:13" ht="12.75">
      <c r="A11" s="65">
        <v>80</v>
      </c>
      <c r="B11" s="66" t="s">
        <v>7</v>
      </c>
      <c r="C11" s="67">
        <v>332.979</v>
      </c>
      <c r="D11" s="67">
        <v>-9947.046</v>
      </c>
      <c r="E11" s="67">
        <v>14215.05</v>
      </c>
      <c r="F11" s="67">
        <v>4600.982999999998</v>
      </c>
      <c r="G11" s="68">
        <v>0</v>
      </c>
      <c r="H11" s="67">
        <v>4600.982999999998</v>
      </c>
      <c r="I11" s="68">
        <v>6157.278</v>
      </c>
      <c r="J11" s="67">
        <v>10758.260999999999</v>
      </c>
      <c r="M11" s="61"/>
    </row>
    <row r="12" spans="1:13" ht="12.75">
      <c r="A12" s="65">
        <v>81</v>
      </c>
      <c r="B12" s="69" t="s">
        <v>14</v>
      </c>
      <c r="C12" s="67">
        <v>160.322</v>
      </c>
      <c r="D12" s="67">
        <v>-95</v>
      </c>
      <c r="E12" s="67">
        <v>0</v>
      </c>
      <c r="F12" s="67">
        <v>65.322</v>
      </c>
      <c r="G12" s="68">
        <v>0</v>
      </c>
      <c r="H12" s="67">
        <v>65.322</v>
      </c>
      <c r="I12" s="68">
        <v>97.63</v>
      </c>
      <c r="J12" s="67">
        <v>162.952</v>
      </c>
      <c r="M12" s="61"/>
    </row>
    <row r="13" spans="1:13" ht="12.75">
      <c r="A13" s="65">
        <v>88</v>
      </c>
      <c r="B13" s="66" t="s">
        <v>47</v>
      </c>
      <c r="C13" s="67">
        <v>7368.23</v>
      </c>
      <c r="D13" s="67">
        <v>-6592.867</v>
      </c>
      <c r="E13" s="67">
        <v>2807.121</v>
      </c>
      <c r="F13" s="67">
        <v>3582.4839999999995</v>
      </c>
      <c r="G13" s="68">
        <v>0</v>
      </c>
      <c r="H13" s="67">
        <v>3582.4839999999995</v>
      </c>
      <c r="I13" s="68">
        <v>2347.238</v>
      </c>
      <c r="J13" s="67">
        <v>5929.722</v>
      </c>
      <c r="L13" s="70"/>
      <c r="M13" s="61"/>
    </row>
    <row r="14" spans="1:13" ht="12.75">
      <c r="A14" s="65">
        <v>99</v>
      </c>
      <c r="B14" s="66" t="s">
        <v>8</v>
      </c>
      <c r="C14" s="67">
        <v>9301.716</v>
      </c>
      <c r="D14" s="67">
        <v>-344.174</v>
      </c>
      <c r="E14" s="67">
        <v>-254.475</v>
      </c>
      <c r="F14" s="67">
        <v>8703.067000000001</v>
      </c>
      <c r="G14" s="68">
        <v>0</v>
      </c>
      <c r="H14" s="67">
        <v>8703.067000000001</v>
      </c>
      <c r="I14" s="68">
        <v>4320.312</v>
      </c>
      <c r="J14" s="67">
        <v>13023.379</v>
      </c>
      <c r="M14" s="61"/>
    </row>
    <row r="15" spans="1:13" ht="12.75">
      <c r="A15" s="65">
        <v>107</v>
      </c>
      <c r="B15" s="66" t="s">
        <v>55</v>
      </c>
      <c r="C15" s="67">
        <v>4696.448</v>
      </c>
      <c r="D15" s="67">
        <v>-3629.965</v>
      </c>
      <c r="E15" s="67">
        <v>-5022.048</v>
      </c>
      <c r="F15" s="67">
        <v>-3955.5649999999996</v>
      </c>
      <c r="G15" s="68">
        <v>0</v>
      </c>
      <c r="H15" s="67">
        <v>-3955.5649999999996</v>
      </c>
      <c r="I15" s="68">
        <v>19892.601</v>
      </c>
      <c r="J15" s="67">
        <v>15937.036</v>
      </c>
      <c r="M15" s="61"/>
    </row>
    <row r="16" spans="1:13" ht="12.75">
      <c r="A16" s="71">
        <v>108</v>
      </c>
      <c r="B16" s="72" t="s">
        <v>9</v>
      </c>
      <c r="C16" s="67">
        <v>-0.175</v>
      </c>
      <c r="D16" s="67">
        <v>0.596</v>
      </c>
      <c r="E16" s="67">
        <v>0</v>
      </c>
      <c r="F16" s="67">
        <v>0.421</v>
      </c>
      <c r="G16" s="68">
        <v>0</v>
      </c>
      <c r="H16" s="67">
        <v>0.421</v>
      </c>
      <c r="I16" s="68">
        <v>71.289</v>
      </c>
      <c r="J16" s="67">
        <v>71.71000000000001</v>
      </c>
      <c r="M16" s="61"/>
    </row>
    <row r="17" spans="1:13" ht="12.75">
      <c r="A17" s="349" t="s">
        <v>10</v>
      </c>
      <c r="B17" s="350"/>
      <c r="C17" s="73">
        <v>36560.251</v>
      </c>
      <c r="D17" s="73">
        <v>-24793.152</v>
      </c>
      <c r="E17" s="73">
        <v>5745.647999999998</v>
      </c>
      <c r="F17" s="73">
        <v>17512.746999999996</v>
      </c>
      <c r="G17" s="73">
        <v>-7.1</v>
      </c>
      <c r="H17" s="73">
        <v>17505.646999999997</v>
      </c>
      <c r="I17" s="73">
        <v>76516.92</v>
      </c>
      <c r="J17" s="74">
        <v>94022.567</v>
      </c>
      <c r="M17" s="61"/>
    </row>
    <row r="18" spans="1:13" ht="12.75">
      <c r="A18" s="63">
        <v>62</v>
      </c>
      <c r="B18" s="75" t="s">
        <v>11</v>
      </c>
      <c r="C18" s="67">
        <v>-36.355</v>
      </c>
      <c r="D18" s="67">
        <v>0</v>
      </c>
      <c r="E18" s="67">
        <v>0</v>
      </c>
      <c r="F18" s="67">
        <v>-36.355</v>
      </c>
      <c r="G18" s="68">
        <v>0</v>
      </c>
      <c r="H18" s="67">
        <v>-36.355</v>
      </c>
      <c r="I18" s="68">
        <v>68.601</v>
      </c>
      <c r="J18" s="67">
        <v>32.246</v>
      </c>
      <c r="L18" s="76"/>
      <c r="M18" s="61"/>
    </row>
    <row r="19" spans="1:13" ht="12.75">
      <c r="A19" s="65">
        <v>63</v>
      </c>
      <c r="B19" s="69" t="s">
        <v>54</v>
      </c>
      <c r="C19" s="67">
        <v>561.075</v>
      </c>
      <c r="D19" s="67">
        <v>-239.63</v>
      </c>
      <c r="E19" s="67">
        <v>0</v>
      </c>
      <c r="F19" s="67">
        <v>321.44500000000005</v>
      </c>
      <c r="G19" s="68">
        <v>0</v>
      </c>
      <c r="H19" s="67">
        <v>321.44500000000005</v>
      </c>
      <c r="I19" s="68">
        <v>579.78</v>
      </c>
      <c r="J19" s="67">
        <v>901.225</v>
      </c>
      <c r="L19" s="76"/>
      <c r="M19" s="61"/>
    </row>
    <row r="20" spans="1:253" ht="12.75">
      <c r="A20" s="65">
        <v>65</v>
      </c>
      <c r="B20" s="69" t="s">
        <v>12</v>
      </c>
      <c r="C20" s="67">
        <v>-1524.827</v>
      </c>
      <c r="D20" s="67">
        <v>2422.273</v>
      </c>
      <c r="E20" s="67">
        <v>0</v>
      </c>
      <c r="F20" s="67">
        <v>897.4460000000001</v>
      </c>
      <c r="G20" s="68">
        <v>-30.783</v>
      </c>
      <c r="H20" s="67">
        <v>866.6630000000001</v>
      </c>
      <c r="I20" s="68">
        <v>142.819</v>
      </c>
      <c r="J20" s="67">
        <v>1009.4820000000001</v>
      </c>
      <c r="K20" s="77"/>
      <c r="L20" s="76"/>
      <c r="M20" s="61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7"/>
      <c r="EU20" s="77"/>
      <c r="EV20" s="77"/>
      <c r="EW20" s="77"/>
      <c r="EX20" s="77"/>
      <c r="EY20" s="77"/>
      <c r="EZ20" s="77"/>
      <c r="FA20" s="77"/>
      <c r="FB20" s="77"/>
      <c r="FC20" s="77"/>
      <c r="FD20" s="77"/>
      <c r="FE20" s="77"/>
      <c r="FF20" s="77"/>
      <c r="FG20" s="77"/>
      <c r="FH20" s="77"/>
      <c r="FI20" s="77"/>
      <c r="FJ20" s="77"/>
      <c r="FK20" s="77"/>
      <c r="FL20" s="77"/>
      <c r="FM20" s="77"/>
      <c r="FN20" s="77"/>
      <c r="FO20" s="77"/>
      <c r="FP20" s="77"/>
      <c r="FQ20" s="77"/>
      <c r="FR20" s="77"/>
      <c r="FS20" s="77"/>
      <c r="FT20" s="77"/>
      <c r="FU20" s="77"/>
      <c r="FV20" s="77"/>
      <c r="FW20" s="77"/>
      <c r="FX20" s="77"/>
      <c r="FY20" s="77"/>
      <c r="FZ20" s="77"/>
      <c r="GA20" s="77"/>
      <c r="GB20" s="77"/>
      <c r="GC20" s="77"/>
      <c r="GD20" s="77"/>
      <c r="GE20" s="77"/>
      <c r="GF20" s="77"/>
      <c r="GG20" s="77"/>
      <c r="GH20" s="77"/>
      <c r="GI20" s="77"/>
      <c r="GJ20" s="77"/>
      <c r="GK20" s="77"/>
      <c r="GL20" s="77"/>
      <c r="GM20" s="77"/>
      <c r="GN20" s="77"/>
      <c r="GO20" s="77"/>
      <c r="GP20" s="77"/>
      <c r="GQ20" s="77"/>
      <c r="GR20" s="77"/>
      <c r="GS20" s="77"/>
      <c r="GT20" s="77"/>
      <c r="GU20" s="77"/>
      <c r="GV20" s="77"/>
      <c r="GW20" s="77"/>
      <c r="GX20" s="77"/>
      <c r="GY20" s="77"/>
      <c r="GZ20" s="77"/>
      <c r="HA20" s="77"/>
      <c r="HB20" s="77"/>
      <c r="HC20" s="77"/>
      <c r="HD20" s="77"/>
      <c r="HE20" s="77"/>
      <c r="HF20" s="77"/>
      <c r="HG20" s="77"/>
      <c r="HH20" s="77"/>
      <c r="HI20" s="77"/>
      <c r="HJ20" s="77"/>
      <c r="HK20" s="77"/>
      <c r="HL20" s="77"/>
      <c r="HM20" s="77"/>
      <c r="HN20" s="77"/>
      <c r="HO20" s="77"/>
      <c r="HP20" s="77"/>
      <c r="HQ20" s="77"/>
      <c r="HR20" s="77"/>
      <c r="HS20" s="77"/>
      <c r="HT20" s="77"/>
      <c r="HU20" s="77"/>
      <c r="HV20" s="77"/>
      <c r="HW20" s="77"/>
      <c r="HX20" s="77"/>
      <c r="HY20" s="77"/>
      <c r="HZ20" s="77"/>
      <c r="IA20" s="77"/>
      <c r="IB20" s="77"/>
      <c r="IC20" s="77"/>
      <c r="ID20" s="77"/>
      <c r="IE20" s="77"/>
      <c r="IF20" s="77"/>
      <c r="IG20" s="77"/>
      <c r="IH20" s="77"/>
      <c r="II20" s="77"/>
      <c r="IJ20" s="77"/>
      <c r="IK20" s="77"/>
      <c r="IL20" s="77"/>
      <c r="IM20" s="77"/>
      <c r="IN20" s="77"/>
      <c r="IO20" s="77"/>
      <c r="IP20" s="77"/>
      <c r="IQ20" s="77"/>
      <c r="IR20" s="77"/>
      <c r="IS20" s="77"/>
    </row>
    <row r="21" spans="1:13" ht="12.75">
      <c r="A21" s="65">
        <v>68</v>
      </c>
      <c r="B21" s="69" t="s">
        <v>13</v>
      </c>
      <c r="C21" s="67">
        <v>34.57</v>
      </c>
      <c r="D21" s="67">
        <v>-30</v>
      </c>
      <c r="E21" s="67">
        <v>0</v>
      </c>
      <c r="F21" s="67">
        <v>4.57</v>
      </c>
      <c r="G21" s="68">
        <v>0</v>
      </c>
      <c r="H21" s="67">
        <v>4.57</v>
      </c>
      <c r="I21" s="68">
        <v>32.043</v>
      </c>
      <c r="J21" s="67">
        <v>36.613</v>
      </c>
      <c r="L21" s="76"/>
      <c r="M21" s="61"/>
    </row>
    <row r="22" spans="1:13" ht="12.75">
      <c r="A22" s="65">
        <v>76</v>
      </c>
      <c r="B22" s="69" t="s">
        <v>56</v>
      </c>
      <c r="C22" s="67">
        <v>20.126</v>
      </c>
      <c r="D22" s="67">
        <v>247</v>
      </c>
      <c r="E22" s="67">
        <v>-51.029</v>
      </c>
      <c r="F22" s="67">
        <v>216.09699999999998</v>
      </c>
      <c r="G22" s="68">
        <v>0</v>
      </c>
      <c r="H22" s="67">
        <v>216.09699999999998</v>
      </c>
      <c r="I22" s="68">
        <v>1522.53</v>
      </c>
      <c r="J22" s="67">
        <v>1738.627</v>
      </c>
      <c r="L22" s="76"/>
      <c r="M22" s="61"/>
    </row>
    <row r="23" spans="1:13" ht="12.75">
      <c r="A23" s="71">
        <v>94</v>
      </c>
      <c r="B23" s="78" t="s">
        <v>15</v>
      </c>
      <c r="C23" s="67">
        <v>48.361</v>
      </c>
      <c r="D23" s="67">
        <v>-51.104</v>
      </c>
      <c r="E23" s="67">
        <v>0</v>
      </c>
      <c r="F23" s="67">
        <v>-2.743000000000002</v>
      </c>
      <c r="G23" s="68">
        <v>0</v>
      </c>
      <c r="H23" s="67">
        <v>-2.743000000000002</v>
      </c>
      <c r="I23" s="68">
        <v>16.097</v>
      </c>
      <c r="J23" s="67">
        <v>13.354</v>
      </c>
      <c r="L23" s="76"/>
      <c r="M23" s="61"/>
    </row>
    <row r="24" spans="1:13" ht="12.75">
      <c r="A24" s="351" t="s">
        <v>16</v>
      </c>
      <c r="B24" s="352"/>
      <c r="C24" s="79">
        <v>-897.05</v>
      </c>
      <c r="D24" s="79">
        <v>2348.539</v>
      </c>
      <c r="E24" s="79">
        <v>-51.029</v>
      </c>
      <c r="F24" s="79">
        <v>1400.46</v>
      </c>
      <c r="G24" s="79">
        <v>-30.783</v>
      </c>
      <c r="H24" s="79">
        <v>1369.6770000000001</v>
      </c>
      <c r="I24" s="79">
        <v>2361.8700000000003</v>
      </c>
      <c r="J24" s="80">
        <v>3731.547</v>
      </c>
      <c r="M24" s="61"/>
    </row>
    <row r="25" spans="1:13" ht="12.75">
      <c r="A25" s="354" t="s">
        <v>17</v>
      </c>
      <c r="B25" s="355"/>
      <c r="C25" s="81">
        <v>35663.200999999994</v>
      </c>
      <c r="D25" s="81">
        <v>-22444.612999999998</v>
      </c>
      <c r="E25" s="81">
        <v>5694.618999999998</v>
      </c>
      <c r="F25" s="81">
        <v>18913.206999999995</v>
      </c>
      <c r="G25" s="81">
        <v>-37.883</v>
      </c>
      <c r="H25" s="81">
        <v>18875.323999999997</v>
      </c>
      <c r="I25" s="81">
        <v>78878.79</v>
      </c>
      <c r="J25" s="82">
        <v>97754.114</v>
      </c>
      <c r="M25" s="61"/>
    </row>
    <row r="26" spans="1:13" ht="12.75">
      <c r="A26" s="409" t="s">
        <v>267</v>
      </c>
      <c r="B26" s="410"/>
      <c r="C26" s="410"/>
      <c r="D26" s="410"/>
      <c r="E26" s="410"/>
      <c r="F26" s="410"/>
      <c r="G26" s="410"/>
      <c r="H26" s="410"/>
      <c r="I26" s="410"/>
      <c r="J26" s="411"/>
      <c r="M26" s="61"/>
    </row>
    <row r="27" spans="1:13" ht="12.75">
      <c r="A27" s="419"/>
      <c r="B27" s="420"/>
      <c r="C27" s="420"/>
      <c r="D27" s="420"/>
      <c r="E27" s="420"/>
      <c r="F27" s="420"/>
      <c r="G27" s="420"/>
      <c r="H27" s="420"/>
      <c r="I27" s="420"/>
      <c r="J27" s="421"/>
      <c r="M27" s="61"/>
    </row>
    <row r="28" spans="1:253" ht="23.25" customHeight="1">
      <c r="A28" s="422"/>
      <c r="B28" s="423"/>
      <c r="C28" s="423"/>
      <c r="D28" s="423"/>
      <c r="E28" s="423"/>
      <c r="F28" s="423"/>
      <c r="G28" s="423"/>
      <c r="H28" s="423"/>
      <c r="I28" s="423"/>
      <c r="J28" s="424"/>
      <c r="K28" s="77"/>
      <c r="L28" s="77"/>
      <c r="M28" s="61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/>
      <c r="ET28" s="77"/>
      <c r="EU28" s="77"/>
      <c r="EV28" s="77"/>
      <c r="EW28" s="77"/>
      <c r="EX28" s="77"/>
      <c r="EY28" s="77"/>
      <c r="EZ28" s="77"/>
      <c r="FA28" s="77"/>
      <c r="FB28" s="77"/>
      <c r="FC28" s="77"/>
      <c r="FD28" s="77"/>
      <c r="FE28" s="77"/>
      <c r="FF28" s="77"/>
      <c r="FG28" s="77"/>
      <c r="FH28" s="77"/>
      <c r="FI28" s="77"/>
      <c r="FJ28" s="77"/>
      <c r="FK28" s="77"/>
      <c r="FL28" s="77"/>
      <c r="FM28" s="77"/>
      <c r="FN28" s="77"/>
      <c r="FO28" s="77"/>
      <c r="FP28" s="77"/>
      <c r="FQ28" s="77"/>
      <c r="FR28" s="77"/>
      <c r="FS28" s="77"/>
      <c r="FT28" s="77"/>
      <c r="FU28" s="77"/>
      <c r="FV28" s="77"/>
      <c r="FW28" s="77"/>
      <c r="FX28" s="77"/>
      <c r="FY28" s="77"/>
      <c r="FZ28" s="77"/>
      <c r="GA28" s="77"/>
      <c r="GB28" s="77"/>
      <c r="GC28" s="77"/>
      <c r="GD28" s="77"/>
      <c r="GE28" s="77"/>
      <c r="GF28" s="77"/>
      <c r="GG28" s="77"/>
      <c r="GH28" s="77"/>
      <c r="GI28" s="77"/>
      <c r="GJ28" s="77"/>
      <c r="GK28" s="77"/>
      <c r="GL28" s="77"/>
      <c r="GM28" s="77"/>
      <c r="GN28" s="77"/>
      <c r="GO28" s="77"/>
      <c r="GP28" s="77"/>
      <c r="GQ28" s="77"/>
      <c r="GR28" s="77"/>
      <c r="GS28" s="77"/>
      <c r="GT28" s="77"/>
      <c r="GU28" s="77"/>
      <c r="GV28" s="77"/>
      <c r="GW28" s="77"/>
      <c r="GX28" s="77"/>
      <c r="GY28" s="77"/>
      <c r="GZ28" s="77"/>
      <c r="HA28" s="77"/>
      <c r="HB28" s="77"/>
      <c r="HC28" s="77"/>
      <c r="HD28" s="77"/>
      <c r="HE28" s="77"/>
      <c r="HF28" s="77"/>
      <c r="HG28" s="77"/>
      <c r="HH28" s="77"/>
      <c r="HI28" s="77"/>
      <c r="HJ28" s="77"/>
      <c r="HK28" s="77"/>
      <c r="HL28" s="77"/>
      <c r="HM28" s="77"/>
      <c r="HN28" s="77"/>
      <c r="HO28" s="77"/>
      <c r="HP28" s="77"/>
      <c r="HQ28" s="77"/>
      <c r="HR28" s="77"/>
      <c r="HS28" s="77"/>
      <c r="HT28" s="77"/>
      <c r="HU28" s="77"/>
      <c r="HV28" s="77"/>
      <c r="HW28" s="77"/>
      <c r="HX28" s="77"/>
      <c r="HY28" s="77"/>
      <c r="HZ28" s="77"/>
      <c r="IA28" s="77"/>
      <c r="IB28" s="77"/>
      <c r="IC28" s="77"/>
      <c r="ID28" s="77"/>
      <c r="IE28" s="77"/>
      <c r="IF28" s="77"/>
      <c r="IG28" s="77"/>
      <c r="IH28" s="77"/>
      <c r="II28" s="77"/>
      <c r="IJ28" s="77"/>
      <c r="IK28" s="77"/>
      <c r="IL28" s="77"/>
      <c r="IM28" s="77"/>
      <c r="IN28" s="77"/>
      <c r="IO28" s="77"/>
      <c r="IP28" s="77"/>
      <c r="IQ28" s="77"/>
      <c r="IR28" s="77"/>
      <c r="IS28" s="77"/>
    </row>
    <row r="29" spans="2:253" ht="11.25" customHeight="1">
      <c r="B29" s="403"/>
      <c r="C29" s="403"/>
      <c r="D29" s="403"/>
      <c r="E29" s="403"/>
      <c r="F29" s="403"/>
      <c r="G29" s="403"/>
      <c r="H29" s="403"/>
      <c r="I29" s="403"/>
      <c r="J29" s="403"/>
      <c r="K29" s="77"/>
      <c r="L29" s="77"/>
      <c r="M29" s="61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77"/>
      <c r="EN29" s="77"/>
      <c r="EO29" s="77"/>
      <c r="EP29" s="77"/>
      <c r="EQ29" s="77"/>
      <c r="ER29" s="77"/>
      <c r="ES29" s="77"/>
      <c r="ET29" s="77"/>
      <c r="EU29" s="77"/>
      <c r="EV29" s="77"/>
      <c r="EW29" s="77"/>
      <c r="EX29" s="77"/>
      <c r="EY29" s="77"/>
      <c r="EZ29" s="77"/>
      <c r="FA29" s="77"/>
      <c r="FB29" s="77"/>
      <c r="FC29" s="77"/>
      <c r="FD29" s="77"/>
      <c r="FE29" s="77"/>
      <c r="FF29" s="77"/>
      <c r="FG29" s="77"/>
      <c r="FH29" s="77"/>
      <c r="FI29" s="77"/>
      <c r="FJ29" s="77"/>
      <c r="FK29" s="77"/>
      <c r="FL29" s="77"/>
      <c r="FM29" s="77"/>
      <c r="FN29" s="77"/>
      <c r="FO29" s="77"/>
      <c r="FP29" s="77"/>
      <c r="FQ29" s="77"/>
      <c r="FR29" s="77"/>
      <c r="FS29" s="77"/>
      <c r="FT29" s="77"/>
      <c r="FU29" s="77"/>
      <c r="FV29" s="77"/>
      <c r="FW29" s="77"/>
      <c r="FX29" s="77"/>
      <c r="FY29" s="77"/>
      <c r="FZ29" s="77"/>
      <c r="GA29" s="77"/>
      <c r="GB29" s="77"/>
      <c r="GC29" s="77"/>
      <c r="GD29" s="77"/>
      <c r="GE29" s="77"/>
      <c r="GF29" s="77"/>
      <c r="GG29" s="77"/>
      <c r="GH29" s="77"/>
      <c r="GI29" s="77"/>
      <c r="GJ29" s="77"/>
      <c r="GK29" s="77"/>
      <c r="GL29" s="77"/>
      <c r="GM29" s="77"/>
      <c r="GN29" s="77"/>
      <c r="GO29" s="77"/>
      <c r="GP29" s="77"/>
      <c r="GQ29" s="77"/>
      <c r="GR29" s="77"/>
      <c r="GS29" s="77"/>
      <c r="GT29" s="77"/>
      <c r="GU29" s="77"/>
      <c r="GV29" s="77"/>
      <c r="GW29" s="77"/>
      <c r="GX29" s="77"/>
      <c r="GY29" s="77"/>
      <c r="GZ29" s="77"/>
      <c r="HA29" s="77"/>
      <c r="HB29" s="77"/>
      <c r="HC29" s="77"/>
      <c r="HD29" s="77"/>
      <c r="HE29" s="77"/>
      <c r="HF29" s="77"/>
      <c r="HG29" s="77"/>
      <c r="HH29" s="77"/>
      <c r="HI29" s="77"/>
      <c r="HJ29" s="77"/>
      <c r="HK29" s="77"/>
      <c r="HL29" s="77"/>
      <c r="HM29" s="77"/>
      <c r="HN29" s="77"/>
      <c r="HO29" s="77"/>
      <c r="HP29" s="77"/>
      <c r="HQ29" s="77"/>
      <c r="HR29" s="77"/>
      <c r="HS29" s="77"/>
      <c r="HT29" s="77"/>
      <c r="HU29" s="77"/>
      <c r="HV29" s="77"/>
      <c r="HW29" s="77"/>
      <c r="HX29" s="77"/>
      <c r="HY29" s="77"/>
      <c r="HZ29" s="77"/>
      <c r="IA29" s="77"/>
      <c r="IB29" s="77"/>
      <c r="IC29" s="77"/>
      <c r="ID29" s="77"/>
      <c r="IE29" s="77"/>
      <c r="IF29" s="77"/>
      <c r="IG29" s="77"/>
      <c r="IH29" s="77"/>
      <c r="II29" s="77"/>
      <c r="IJ29" s="77"/>
      <c r="IK29" s="77"/>
      <c r="IL29" s="77"/>
      <c r="IM29" s="77"/>
      <c r="IN29" s="77"/>
      <c r="IO29" s="77"/>
      <c r="IP29" s="77"/>
      <c r="IQ29" s="77"/>
      <c r="IR29" s="77"/>
      <c r="IS29" s="77"/>
    </row>
    <row r="30" spans="2:10" ht="12.75">
      <c r="B30" s="403"/>
      <c r="C30" s="403"/>
      <c r="D30" s="403"/>
      <c r="E30" s="403"/>
      <c r="F30" s="403"/>
      <c r="G30" s="403"/>
      <c r="H30" s="403"/>
      <c r="I30" s="403"/>
      <c r="J30" s="403"/>
    </row>
    <row r="31" ht="12.75">
      <c r="B31" s="83"/>
    </row>
    <row r="32" spans="1:13" ht="12.75">
      <c r="A32" s="84"/>
      <c r="B32" s="85"/>
      <c r="C32" s="86"/>
      <c r="D32" s="86"/>
      <c r="E32" s="86"/>
      <c r="F32" s="86"/>
      <c r="G32" s="87"/>
      <c r="H32" s="86"/>
      <c r="I32" s="87"/>
      <c r="J32" s="86"/>
      <c r="M32" s="61"/>
    </row>
    <row r="33" ht="12.75">
      <c r="B33" s="83"/>
    </row>
    <row r="34" ht="12.75">
      <c r="B34" s="83"/>
    </row>
    <row r="35" ht="12.75">
      <c r="B35" s="83"/>
    </row>
    <row r="36" ht="12.75">
      <c r="B36" s="83"/>
    </row>
    <row r="38" spans="3:10" ht="12.75">
      <c r="C38" s="87"/>
      <c r="D38" s="87"/>
      <c r="E38" s="87"/>
      <c r="F38" s="87"/>
      <c r="G38" s="87"/>
      <c r="H38" s="87"/>
      <c r="I38" s="87"/>
      <c r="J38" s="87"/>
    </row>
    <row r="39" spans="3:10" ht="12.75">
      <c r="C39" s="87"/>
      <c r="D39" s="87"/>
      <c r="E39" s="87"/>
      <c r="F39" s="87"/>
      <c r="G39" s="87"/>
      <c r="H39" s="87"/>
      <c r="I39" s="87"/>
      <c r="J39" s="87"/>
    </row>
    <row r="40" spans="3:10" ht="12.75">
      <c r="C40" s="87"/>
      <c r="D40" s="87"/>
      <c r="E40" s="87"/>
      <c r="F40" s="87"/>
      <c r="G40" s="87"/>
      <c r="H40" s="87"/>
      <c r="I40" s="87"/>
      <c r="J40" s="87"/>
    </row>
  </sheetData>
  <sheetProtection/>
  <mergeCells count="22">
    <mergeCell ref="A4:J4"/>
    <mergeCell ref="E5:E8"/>
    <mergeCell ref="B29:J29"/>
    <mergeCell ref="A27:J27"/>
    <mergeCell ref="F5:F8"/>
    <mergeCell ref="A28:J28"/>
    <mergeCell ref="A1:J1"/>
    <mergeCell ref="A2:J2"/>
    <mergeCell ref="A3:J3"/>
    <mergeCell ref="H5:H8"/>
    <mergeCell ref="I5:I8"/>
    <mergeCell ref="A26:J26"/>
    <mergeCell ref="B5:B8"/>
    <mergeCell ref="D5:D8"/>
    <mergeCell ref="J5:J8"/>
    <mergeCell ref="A5:A8"/>
    <mergeCell ref="B30:J30"/>
    <mergeCell ref="A17:B17"/>
    <mergeCell ref="A24:B24"/>
    <mergeCell ref="A25:B25"/>
    <mergeCell ref="G5:G8"/>
    <mergeCell ref="C5:C8"/>
  </mergeCells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landscape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6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8.66015625" style="47" bestFit="1" customWidth="1"/>
    <col min="2" max="2" width="8.66015625" style="47" customWidth="1"/>
    <col min="3" max="3" width="60.83203125" style="47" customWidth="1"/>
    <col min="4" max="11" width="15.83203125" style="47" customWidth="1"/>
    <col min="12" max="12" width="16.83203125" style="47" customWidth="1"/>
    <col min="13" max="16384" width="9" style="48" customWidth="1"/>
  </cols>
  <sheetData>
    <row r="1" spans="3:12" ht="12.75">
      <c r="C1" s="365"/>
      <c r="D1" s="365"/>
      <c r="E1" s="365"/>
      <c r="F1" s="365"/>
      <c r="G1" s="365"/>
      <c r="H1" s="365"/>
      <c r="I1" s="365"/>
      <c r="J1" s="365"/>
      <c r="K1" s="365"/>
      <c r="L1" s="365"/>
    </row>
    <row r="2" spans="3:12" ht="12.75">
      <c r="C2" s="366" t="s">
        <v>39</v>
      </c>
      <c r="D2" s="367"/>
      <c r="E2" s="367"/>
      <c r="F2" s="367"/>
      <c r="G2" s="367"/>
      <c r="H2" s="367"/>
      <c r="I2" s="367"/>
      <c r="J2" s="367"/>
      <c r="K2" s="367"/>
      <c r="L2" s="368"/>
    </row>
    <row r="3" spans="3:12" ht="12.75">
      <c r="C3" s="440" t="s">
        <v>271</v>
      </c>
      <c r="D3" s="441"/>
      <c r="E3" s="441"/>
      <c r="F3" s="441"/>
      <c r="G3" s="441"/>
      <c r="H3" s="441"/>
      <c r="I3" s="441"/>
      <c r="J3" s="441"/>
      <c r="K3" s="441"/>
      <c r="L3" s="442"/>
    </row>
    <row r="4" spans="1:12" ht="13.5" thickBot="1">
      <c r="A4" s="50"/>
      <c r="B4" s="50"/>
      <c r="C4" s="449" t="s">
        <v>258</v>
      </c>
      <c r="D4" s="444"/>
      <c r="E4" s="444"/>
      <c r="F4" s="444"/>
      <c r="G4" s="444"/>
      <c r="H4" s="444"/>
      <c r="I4" s="444"/>
      <c r="J4" s="444"/>
      <c r="K4" s="444"/>
      <c r="L4" s="445"/>
    </row>
    <row r="5" spans="1:12" ht="15.75" customHeight="1">
      <c r="A5" s="458" t="s">
        <v>22</v>
      </c>
      <c r="B5" s="202"/>
      <c r="C5" s="460" t="s">
        <v>230</v>
      </c>
      <c r="D5" s="430" t="s">
        <v>6</v>
      </c>
      <c r="E5" s="430" t="s">
        <v>59</v>
      </c>
      <c r="F5" s="430" t="s">
        <v>7</v>
      </c>
      <c r="G5" s="430" t="s">
        <v>14</v>
      </c>
      <c r="H5" s="430" t="s">
        <v>48</v>
      </c>
      <c r="I5" s="430" t="s">
        <v>30</v>
      </c>
      <c r="J5" s="430" t="s">
        <v>55</v>
      </c>
      <c r="K5" s="430" t="s">
        <v>9</v>
      </c>
      <c r="L5" s="428" t="s">
        <v>51</v>
      </c>
    </row>
    <row r="6" spans="1:12" ht="36.75" customHeight="1" thickBot="1">
      <c r="A6" s="459"/>
      <c r="B6" s="202"/>
      <c r="C6" s="461"/>
      <c r="D6" s="431"/>
      <c r="E6" s="431"/>
      <c r="F6" s="431"/>
      <c r="G6" s="431"/>
      <c r="H6" s="431"/>
      <c r="I6" s="431"/>
      <c r="J6" s="431"/>
      <c r="K6" s="431"/>
      <c r="L6" s="429"/>
    </row>
    <row r="7" spans="1:12" ht="12.75" customHeight="1">
      <c r="A7" s="154">
        <v>11010</v>
      </c>
      <c r="B7" s="435" t="s">
        <v>151</v>
      </c>
      <c r="C7" s="165" t="s">
        <v>60</v>
      </c>
      <c r="D7" s="166">
        <v>31349125</v>
      </c>
      <c r="E7" s="166">
        <v>16790382</v>
      </c>
      <c r="F7" s="166">
        <v>10758261</v>
      </c>
      <c r="G7" s="166">
        <v>166952</v>
      </c>
      <c r="H7" s="166">
        <v>5929722</v>
      </c>
      <c r="I7" s="166">
        <v>13023379</v>
      </c>
      <c r="J7" s="166">
        <v>15937036</v>
      </c>
      <c r="K7" s="166">
        <v>71710</v>
      </c>
      <c r="L7" s="166">
        <v>94026567</v>
      </c>
    </row>
    <row r="8" spans="1:12" ht="12.75">
      <c r="A8" s="154">
        <v>11020</v>
      </c>
      <c r="B8" s="436"/>
      <c r="C8" s="165" t="s">
        <v>153</v>
      </c>
      <c r="D8" s="166">
        <v>376257</v>
      </c>
      <c r="E8" s="166">
        <v>990024</v>
      </c>
      <c r="F8" s="166">
        <v>0</v>
      </c>
      <c r="G8" s="166">
        <v>0</v>
      </c>
      <c r="H8" s="166">
        <v>0</v>
      </c>
      <c r="I8" s="166">
        <v>0</v>
      </c>
      <c r="J8" s="166">
        <v>0</v>
      </c>
      <c r="K8" s="166">
        <v>8</v>
      </c>
      <c r="L8" s="166">
        <v>1366289</v>
      </c>
    </row>
    <row r="9" spans="1:12" ht="12.75">
      <c r="A9" s="154">
        <v>11030</v>
      </c>
      <c r="B9" s="436"/>
      <c r="C9" s="165" t="s">
        <v>154</v>
      </c>
      <c r="D9" s="166">
        <v>9010950</v>
      </c>
      <c r="E9" s="166">
        <v>8299585</v>
      </c>
      <c r="F9" s="166">
        <v>3400471</v>
      </c>
      <c r="G9" s="166">
        <v>542726</v>
      </c>
      <c r="H9" s="166">
        <v>68586</v>
      </c>
      <c r="I9" s="166">
        <v>13386766</v>
      </c>
      <c r="J9" s="166">
        <v>9227317</v>
      </c>
      <c r="K9" s="166">
        <v>0</v>
      </c>
      <c r="L9" s="166">
        <v>43936401</v>
      </c>
    </row>
    <row r="10" spans="1:12" ht="12.75">
      <c r="A10" s="154">
        <v>11040</v>
      </c>
      <c r="B10" s="436"/>
      <c r="C10" s="165" t="s">
        <v>155</v>
      </c>
      <c r="D10" s="166">
        <v>9440256</v>
      </c>
      <c r="E10" s="166">
        <v>16812886</v>
      </c>
      <c r="F10" s="166">
        <v>2557994</v>
      </c>
      <c r="G10" s="166">
        <v>841405</v>
      </c>
      <c r="H10" s="166">
        <v>44421851</v>
      </c>
      <c r="I10" s="166">
        <v>13499455</v>
      </c>
      <c r="J10" s="166">
        <v>10557954</v>
      </c>
      <c r="K10" s="166">
        <v>0</v>
      </c>
      <c r="L10" s="166">
        <v>98131801</v>
      </c>
    </row>
    <row r="11" spans="1:12" ht="12.75">
      <c r="A11" s="154">
        <v>11050</v>
      </c>
      <c r="B11" s="436"/>
      <c r="C11" s="165" t="s">
        <v>156</v>
      </c>
      <c r="D11" s="166">
        <v>25574227</v>
      </c>
      <c r="E11" s="166">
        <v>32638729</v>
      </c>
      <c r="F11" s="166">
        <v>22864801</v>
      </c>
      <c r="G11" s="166">
        <v>289707</v>
      </c>
      <c r="H11" s="166">
        <v>34503745</v>
      </c>
      <c r="I11" s="166">
        <v>67531859</v>
      </c>
      <c r="J11" s="166">
        <v>56353</v>
      </c>
      <c r="K11" s="166">
        <v>0</v>
      </c>
      <c r="L11" s="166">
        <v>183459421</v>
      </c>
    </row>
    <row r="12" spans="1:12" ht="12.75">
      <c r="A12" s="154">
        <v>11060</v>
      </c>
      <c r="B12" s="436"/>
      <c r="C12" s="165" t="s">
        <v>61</v>
      </c>
      <c r="D12" s="166">
        <v>94611</v>
      </c>
      <c r="E12" s="166">
        <v>0</v>
      </c>
      <c r="F12" s="166">
        <v>0</v>
      </c>
      <c r="G12" s="166">
        <v>0</v>
      </c>
      <c r="H12" s="166">
        <v>106448</v>
      </c>
      <c r="I12" s="166">
        <v>0</v>
      </c>
      <c r="J12" s="166">
        <v>0</v>
      </c>
      <c r="K12" s="166">
        <v>0</v>
      </c>
      <c r="L12" s="166">
        <v>201059</v>
      </c>
    </row>
    <row r="13" spans="1:12" ht="13.5" thickBot="1">
      <c r="A13" s="154">
        <v>11070</v>
      </c>
      <c r="B13" s="436"/>
      <c r="C13" s="165" t="s">
        <v>157</v>
      </c>
      <c r="D13" s="166">
        <v>2607246</v>
      </c>
      <c r="E13" s="166">
        <v>2168888</v>
      </c>
      <c r="F13" s="166">
        <v>0</v>
      </c>
      <c r="G13" s="166">
        <v>109061</v>
      </c>
      <c r="H13" s="166">
        <v>1693439</v>
      </c>
      <c r="I13" s="166">
        <v>418983</v>
      </c>
      <c r="J13" s="166">
        <v>230034</v>
      </c>
      <c r="K13" s="166">
        <v>308</v>
      </c>
      <c r="L13" s="166">
        <v>7227959</v>
      </c>
    </row>
    <row r="14" spans="1:12" ht="51.75" thickBot="1">
      <c r="A14" s="155">
        <v>11080</v>
      </c>
      <c r="B14" s="436"/>
      <c r="C14" s="203" t="s">
        <v>62</v>
      </c>
      <c r="D14" s="144">
        <v>78452672</v>
      </c>
      <c r="E14" s="144">
        <v>77700494</v>
      </c>
      <c r="F14" s="144">
        <v>39581527</v>
      </c>
      <c r="G14" s="144">
        <v>1949851</v>
      </c>
      <c r="H14" s="144">
        <v>86723791</v>
      </c>
      <c r="I14" s="144">
        <v>107860442</v>
      </c>
      <c r="J14" s="144">
        <v>36008694</v>
      </c>
      <c r="K14" s="144">
        <v>72026</v>
      </c>
      <c r="L14" s="164">
        <v>428349497</v>
      </c>
    </row>
    <row r="15" spans="1:12" ht="25.5">
      <c r="A15" s="154">
        <v>11090</v>
      </c>
      <c r="B15" s="436"/>
      <c r="C15" s="165" t="s">
        <v>158</v>
      </c>
      <c r="D15" s="166">
        <v>0</v>
      </c>
      <c r="E15" s="166">
        <v>0</v>
      </c>
      <c r="F15" s="166">
        <v>0</v>
      </c>
      <c r="G15" s="166">
        <v>0</v>
      </c>
      <c r="H15" s="166">
        <v>0</v>
      </c>
      <c r="I15" s="166">
        <v>0</v>
      </c>
      <c r="J15" s="166">
        <v>0</v>
      </c>
      <c r="K15" s="166">
        <v>0</v>
      </c>
      <c r="L15" s="166">
        <v>0</v>
      </c>
    </row>
    <row r="16" spans="1:12" ht="39" thickBot="1">
      <c r="A16" s="154">
        <v>11091</v>
      </c>
      <c r="B16" s="436"/>
      <c r="C16" s="165" t="s">
        <v>159</v>
      </c>
      <c r="D16" s="166">
        <v>0</v>
      </c>
      <c r="E16" s="166">
        <v>0</v>
      </c>
      <c r="F16" s="166">
        <v>0</v>
      </c>
      <c r="G16" s="166">
        <v>0</v>
      </c>
      <c r="H16" s="166">
        <v>0</v>
      </c>
      <c r="I16" s="166">
        <v>0</v>
      </c>
      <c r="J16" s="166">
        <v>0</v>
      </c>
      <c r="K16" s="166">
        <v>0</v>
      </c>
      <c r="L16" s="166">
        <v>0</v>
      </c>
    </row>
    <row r="17" spans="1:12" ht="39" thickBot="1">
      <c r="A17" s="155">
        <v>11092</v>
      </c>
      <c r="B17" s="436"/>
      <c r="C17" s="192" t="s">
        <v>160</v>
      </c>
      <c r="D17" s="145">
        <v>0</v>
      </c>
      <c r="E17" s="145">
        <v>0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62">
        <v>0</v>
      </c>
    </row>
    <row r="18" spans="1:12" ht="12.75">
      <c r="A18" s="154">
        <v>11000</v>
      </c>
      <c r="B18" s="436"/>
      <c r="C18" s="143" t="s">
        <v>63</v>
      </c>
      <c r="D18" s="146">
        <v>78452672</v>
      </c>
      <c r="E18" s="146">
        <v>77700494</v>
      </c>
      <c r="F18" s="146">
        <v>39581527</v>
      </c>
      <c r="G18" s="146">
        <v>1949851</v>
      </c>
      <c r="H18" s="146">
        <v>86723791</v>
      </c>
      <c r="I18" s="146">
        <v>107860442</v>
      </c>
      <c r="J18" s="146">
        <v>36008694</v>
      </c>
      <c r="K18" s="146">
        <v>72026</v>
      </c>
      <c r="L18" s="163">
        <v>428349497</v>
      </c>
    </row>
    <row r="19" spans="1:12" ht="12.75" customHeight="1">
      <c r="A19" s="151">
        <v>12010</v>
      </c>
      <c r="B19" s="437" t="s">
        <v>152</v>
      </c>
      <c r="C19" s="141" t="s">
        <v>153</v>
      </c>
      <c r="D19" s="166">
        <v>26671608</v>
      </c>
      <c r="E19" s="166">
        <v>25411989</v>
      </c>
      <c r="F19" s="166">
        <v>5927207</v>
      </c>
      <c r="G19" s="166">
        <v>1181815</v>
      </c>
      <c r="H19" s="166">
        <v>25664312</v>
      </c>
      <c r="I19" s="166">
        <v>19179919</v>
      </c>
      <c r="J19" s="166">
        <v>20030605</v>
      </c>
      <c r="K19" s="166">
        <v>61395</v>
      </c>
      <c r="L19" s="166">
        <v>124128850</v>
      </c>
    </row>
    <row r="20" spans="1:12" ht="12.75">
      <c r="A20" s="151">
        <v>12020</v>
      </c>
      <c r="B20" s="437"/>
      <c r="C20" s="141" t="s">
        <v>154</v>
      </c>
      <c r="D20" s="166">
        <v>22394459</v>
      </c>
      <c r="E20" s="166">
        <v>42224835</v>
      </c>
      <c r="F20" s="166">
        <v>6713373</v>
      </c>
      <c r="G20" s="166">
        <v>811372</v>
      </c>
      <c r="H20" s="166">
        <v>23034246</v>
      </c>
      <c r="I20" s="166">
        <v>30056720</v>
      </c>
      <c r="J20" s="166">
        <v>14386215</v>
      </c>
      <c r="K20" s="166">
        <v>0</v>
      </c>
      <c r="L20" s="166">
        <v>139621220</v>
      </c>
    </row>
    <row r="21" spans="1:12" ht="12.75">
      <c r="A21" s="151">
        <v>12030</v>
      </c>
      <c r="B21" s="437"/>
      <c r="C21" s="141" t="s">
        <v>161</v>
      </c>
      <c r="D21" s="166">
        <v>7413401</v>
      </c>
      <c r="E21" s="166">
        <v>0</v>
      </c>
      <c r="F21" s="166">
        <v>0</v>
      </c>
      <c r="G21" s="166">
        <v>479300</v>
      </c>
      <c r="H21" s="166">
        <v>192439</v>
      </c>
      <c r="I21" s="166">
        <v>127033</v>
      </c>
      <c r="J21" s="166">
        <v>342553</v>
      </c>
      <c r="K21" s="166">
        <v>0</v>
      </c>
      <c r="L21" s="166">
        <v>8554726</v>
      </c>
    </row>
    <row r="22" spans="1:12" ht="12.75">
      <c r="A22" s="151">
        <v>12040</v>
      </c>
      <c r="B22" s="437"/>
      <c r="C22" s="141" t="s">
        <v>156</v>
      </c>
      <c r="D22" s="166">
        <v>0</v>
      </c>
      <c r="E22" s="166">
        <v>1531726</v>
      </c>
      <c r="F22" s="166">
        <v>153434</v>
      </c>
      <c r="G22" s="166">
        <v>660000</v>
      </c>
      <c r="H22" s="166">
        <v>22620081</v>
      </c>
      <c r="I22" s="166">
        <v>800029</v>
      </c>
      <c r="J22" s="166">
        <v>0</v>
      </c>
      <c r="K22" s="166">
        <v>0</v>
      </c>
      <c r="L22" s="166">
        <v>25765270</v>
      </c>
    </row>
    <row r="23" spans="1:12" ht="25.5">
      <c r="A23" s="151">
        <v>12050</v>
      </c>
      <c r="B23" s="437"/>
      <c r="C23" s="141" t="s">
        <v>64</v>
      </c>
      <c r="D23" s="166">
        <v>0</v>
      </c>
      <c r="E23" s="166">
        <v>0</v>
      </c>
      <c r="F23" s="166">
        <v>0</v>
      </c>
      <c r="G23" s="166">
        <v>0</v>
      </c>
      <c r="H23" s="166">
        <v>0</v>
      </c>
      <c r="I23" s="166">
        <v>0</v>
      </c>
      <c r="J23" s="166">
        <v>0</v>
      </c>
      <c r="K23" s="166">
        <v>0</v>
      </c>
      <c r="L23" s="166">
        <v>0</v>
      </c>
    </row>
    <row r="24" spans="1:12" ht="12.75">
      <c r="A24" s="151">
        <v>12060</v>
      </c>
      <c r="B24" s="437"/>
      <c r="C24" s="141" t="s">
        <v>65</v>
      </c>
      <c r="D24" s="166">
        <v>51731947</v>
      </c>
      <c r="E24" s="166">
        <v>1816536</v>
      </c>
      <c r="F24" s="166">
        <v>10605</v>
      </c>
      <c r="G24" s="166">
        <v>86384</v>
      </c>
      <c r="H24" s="166">
        <v>384807</v>
      </c>
      <c r="I24" s="166">
        <v>1087232</v>
      </c>
      <c r="J24" s="166">
        <v>4775750</v>
      </c>
      <c r="K24" s="166">
        <v>0</v>
      </c>
      <c r="L24" s="166">
        <v>59893261</v>
      </c>
    </row>
    <row r="25" spans="1:12" ht="12.75">
      <c r="A25" s="151">
        <v>12070</v>
      </c>
      <c r="B25" s="437"/>
      <c r="C25" s="141" t="s">
        <v>66</v>
      </c>
      <c r="D25" s="166">
        <v>85329913</v>
      </c>
      <c r="E25" s="166">
        <v>0</v>
      </c>
      <c r="F25" s="166">
        <v>0</v>
      </c>
      <c r="G25" s="166">
        <v>0</v>
      </c>
      <c r="H25" s="166">
        <v>0</v>
      </c>
      <c r="I25" s="166">
        <v>0</v>
      </c>
      <c r="J25" s="166">
        <v>0</v>
      </c>
      <c r="K25" s="166">
        <v>0</v>
      </c>
      <c r="L25" s="166">
        <v>85329913</v>
      </c>
    </row>
    <row r="26" spans="1:12" ht="12.75">
      <c r="A26" s="151">
        <v>12080</v>
      </c>
      <c r="B26" s="437"/>
      <c r="C26" s="141" t="s">
        <v>235</v>
      </c>
      <c r="D26" s="166">
        <v>4201039</v>
      </c>
      <c r="E26" s="166">
        <v>7307091</v>
      </c>
      <c r="F26" s="166">
        <v>5932374</v>
      </c>
      <c r="G26" s="166">
        <v>83929</v>
      </c>
      <c r="H26" s="166">
        <v>9866605</v>
      </c>
      <c r="I26" s="166">
        <v>9773826</v>
      </c>
      <c r="J26" s="166">
        <v>15647279</v>
      </c>
      <c r="K26" s="166">
        <v>0</v>
      </c>
      <c r="L26" s="166">
        <v>52812143</v>
      </c>
    </row>
    <row r="27" spans="1:12" ht="12.75">
      <c r="A27" s="151">
        <v>12090</v>
      </c>
      <c r="B27" s="437"/>
      <c r="C27" s="141" t="s">
        <v>67</v>
      </c>
      <c r="D27" s="166">
        <v>0</v>
      </c>
      <c r="E27" s="166">
        <v>0</v>
      </c>
      <c r="F27" s="166">
        <v>0</v>
      </c>
      <c r="G27" s="166">
        <v>2685090</v>
      </c>
      <c r="H27" s="166">
        <v>352316</v>
      </c>
      <c r="I27" s="166">
        <v>0</v>
      </c>
      <c r="J27" s="166">
        <v>2395936</v>
      </c>
      <c r="K27" s="166">
        <v>0</v>
      </c>
      <c r="L27" s="166">
        <v>5433342</v>
      </c>
    </row>
    <row r="28" spans="1:12" ht="12.75">
      <c r="A28" s="151">
        <v>12100</v>
      </c>
      <c r="B28" s="437"/>
      <c r="C28" s="141" t="s">
        <v>68</v>
      </c>
      <c r="D28" s="166">
        <v>41041152</v>
      </c>
      <c r="E28" s="166">
        <v>0</v>
      </c>
      <c r="F28" s="166">
        <v>3438448</v>
      </c>
      <c r="G28" s="166">
        <v>0</v>
      </c>
      <c r="H28" s="166">
        <v>8670039</v>
      </c>
      <c r="I28" s="166">
        <v>9762955</v>
      </c>
      <c r="J28" s="166">
        <v>0</v>
      </c>
      <c r="K28" s="166">
        <v>0</v>
      </c>
      <c r="L28" s="167">
        <v>62912594</v>
      </c>
    </row>
    <row r="29" spans="1:12" ht="12.75">
      <c r="A29" s="152">
        <v>12000</v>
      </c>
      <c r="B29" s="438"/>
      <c r="C29" s="142" t="s">
        <v>69</v>
      </c>
      <c r="D29" s="145">
        <v>238783519</v>
      </c>
      <c r="E29" s="145">
        <v>78292177</v>
      </c>
      <c r="F29" s="145">
        <v>22175441</v>
      </c>
      <c r="G29" s="145">
        <v>5987890</v>
      </c>
      <c r="H29" s="145">
        <v>90784845</v>
      </c>
      <c r="I29" s="145">
        <v>70787714</v>
      </c>
      <c r="J29" s="145">
        <v>57578338</v>
      </c>
      <c r="K29" s="145">
        <v>61395</v>
      </c>
      <c r="L29" s="162">
        <v>564451319</v>
      </c>
    </row>
    <row r="30" spans="1:12" ht="12.75">
      <c r="A30" s="153">
        <v>10000</v>
      </c>
      <c r="B30" s="201"/>
      <c r="C30" s="143" t="s">
        <v>70</v>
      </c>
      <c r="D30" s="146">
        <v>317236191</v>
      </c>
      <c r="E30" s="146">
        <v>155992671</v>
      </c>
      <c r="F30" s="146">
        <v>61756968</v>
      </c>
      <c r="G30" s="146">
        <v>7937741</v>
      </c>
      <c r="H30" s="146">
        <v>177508636</v>
      </c>
      <c r="I30" s="146">
        <v>178648156</v>
      </c>
      <c r="J30" s="146">
        <v>93587032</v>
      </c>
      <c r="K30" s="146">
        <v>133421</v>
      </c>
      <c r="L30" s="163">
        <v>992800816</v>
      </c>
    </row>
    <row r="31" spans="1:12" ht="12.75">
      <c r="A31" s="51"/>
      <c r="B31" s="51"/>
      <c r="C31" s="432" t="s">
        <v>267</v>
      </c>
      <c r="D31" s="433"/>
      <c r="E31" s="433"/>
      <c r="F31" s="433"/>
      <c r="G31" s="433"/>
      <c r="H31" s="433"/>
      <c r="I31" s="433"/>
      <c r="J31" s="433"/>
      <c r="K31" s="433"/>
      <c r="L31" s="434"/>
    </row>
    <row r="32" spans="1:12" ht="12.75">
      <c r="A32" s="51"/>
      <c r="B32" s="51"/>
      <c r="C32" s="446"/>
      <c r="D32" s="447"/>
      <c r="E32" s="447"/>
      <c r="F32" s="447"/>
      <c r="G32" s="447"/>
      <c r="H32" s="447"/>
      <c r="I32" s="447"/>
      <c r="J32" s="447"/>
      <c r="K32" s="447"/>
      <c r="L32" s="448"/>
    </row>
    <row r="33" spans="1:12" ht="12.75">
      <c r="A33" s="51"/>
      <c r="B33" s="51"/>
      <c r="C33" s="450"/>
      <c r="D33" s="450"/>
      <c r="E33" s="450"/>
      <c r="F33" s="450"/>
      <c r="G33" s="450"/>
      <c r="H33" s="450"/>
      <c r="I33" s="450"/>
      <c r="J33" s="450"/>
      <c r="K33" s="450"/>
      <c r="L33" s="450"/>
    </row>
    <row r="34" spans="1:12" ht="12.75">
      <c r="A34" s="51"/>
      <c r="B34" s="51"/>
      <c r="C34" s="56"/>
      <c r="D34" s="56"/>
      <c r="E34" s="56"/>
      <c r="F34" s="56"/>
      <c r="G34" s="56"/>
      <c r="H34" s="56"/>
      <c r="I34" s="56"/>
      <c r="J34" s="56"/>
      <c r="K34" s="56"/>
      <c r="L34" s="56"/>
    </row>
    <row r="35" spans="1:12" ht="12.75">
      <c r="A35" s="51"/>
      <c r="B35" s="51"/>
      <c r="C35" s="56"/>
      <c r="D35" s="56"/>
      <c r="E35" s="56"/>
      <c r="F35" s="56"/>
      <c r="G35" s="56"/>
      <c r="H35" s="56"/>
      <c r="I35" s="56"/>
      <c r="J35" s="56"/>
      <c r="K35" s="56"/>
      <c r="L35" s="56"/>
    </row>
    <row r="36" spans="1:12" ht="12.75">
      <c r="A36" s="57"/>
      <c r="B36" s="57"/>
      <c r="C36" s="365"/>
      <c r="D36" s="365"/>
      <c r="E36" s="365"/>
      <c r="F36" s="365"/>
      <c r="G36" s="365"/>
      <c r="H36" s="365"/>
      <c r="I36" s="365"/>
      <c r="J36" s="365"/>
      <c r="K36" s="365"/>
      <c r="L36" s="365"/>
    </row>
    <row r="37" spans="1:12" ht="12.75">
      <c r="A37" s="49"/>
      <c r="B37" s="49"/>
      <c r="C37" s="366" t="s">
        <v>40</v>
      </c>
      <c r="D37" s="367"/>
      <c r="E37" s="367"/>
      <c r="F37" s="367"/>
      <c r="G37" s="367"/>
      <c r="H37" s="367"/>
      <c r="I37" s="367"/>
      <c r="J37" s="367"/>
      <c r="K37" s="367"/>
      <c r="L37" s="368"/>
    </row>
    <row r="38" spans="3:12" ht="12.75">
      <c r="C38" s="440" t="s">
        <v>271</v>
      </c>
      <c r="D38" s="441"/>
      <c r="E38" s="441"/>
      <c r="F38" s="441"/>
      <c r="G38" s="441"/>
      <c r="H38" s="441"/>
      <c r="I38" s="441"/>
      <c r="J38" s="441"/>
      <c r="K38" s="441"/>
      <c r="L38" s="442"/>
    </row>
    <row r="39" spans="1:12" ht="13.5" thickBot="1">
      <c r="A39" s="51"/>
      <c r="B39" s="51"/>
      <c r="C39" s="443" t="s">
        <v>258</v>
      </c>
      <c r="D39" s="444"/>
      <c r="E39" s="444"/>
      <c r="F39" s="444"/>
      <c r="G39" s="444"/>
      <c r="H39" s="444"/>
      <c r="I39" s="444"/>
      <c r="J39" s="444"/>
      <c r="K39" s="444"/>
      <c r="L39" s="445"/>
    </row>
    <row r="40" spans="1:12" ht="15.75" customHeight="1">
      <c r="A40" s="458" t="s">
        <v>22</v>
      </c>
      <c r="B40" s="202"/>
      <c r="C40" s="460" t="s">
        <v>236</v>
      </c>
      <c r="D40" s="430" t="s">
        <v>6</v>
      </c>
      <c r="E40" s="430" t="s">
        <v>59</v>
      </c>
      <c r="F40" s="430" t="s">
        <v>7</v>
      </c>
      <c r="G40" s="430" t="s">
        <v>14</v>
      </c>
      <c r="H40" s="430" t="s">
        <v>48</v>
      </c>
      <c r="I40" s="430" t="s">
        <v>30</v>
      </c>
      <c r="J40" s="430" t="s">
        <v>55</v>
      </c>
      <c r="K40" s="430" t="s">
        <v>9</v>
      </c>
      <c r="L40" s="428" t="s">
        <v>18</v>
      </c>
    </row>
    <row r="41" spans="1:12" ht="22.5" customHeight="1" thickBot="1">
      <c r="A41" s="459"/>
      <c r="B41" s="202"/>
      <c r="C41" s="461"/>
      <c r="D41" s="431"/>
      <c r="E41" s="431"/>
      <c r="F41" s="431"/>
      <c r="G41" s="431"/>
      <c r="H41" s="431"/>
      <c r="I41" s="431"/>
      <c r="J41" s="431"/>
      <c r="K41" s="431"/>
      <c r="L41" s="429"/>
    </row>
    <row r="42" spans="1:12" ht="12.75">
      <c r="A42" s="151">
        <v>21010</v>
      </c>
      <c r="B42" s="439" t="s">
        <v>162</v>
      </c>
      <c r="C42" s="149" t="s">
        <v>164</v>
      </c>
      <c r="D42" s="156">
        <v>0</v>
      </c>
      <c r="E42" s="156">
        <v>0</v>
      </c>
      <c r="F42" s="156">
        <v>395372</v>
      </c>
      <c r="G42" s="156">
        <v>516180</v>
      </c>
      <c r="H42" s="156">
        <v>3869130</v>
      </c>
      <c r="I42" s="156">
        <v>420694</v>
      </c>
      <c r="J42" s="156">
        <v>62904</v>
      </c>
      <c r="K42" s="156">
        <v>0</v>
      </c>
      <c r="L42" s="52">
        <v>5264280</v>
      </c>
    </row>
    <row r="43" spans="1:12" ht="12.75">
      <c r="A43" s="151">
        <v>21020</v>
      </c>
      <c r="B43" s="437"/>
      <c r="C43" s="149" t="s">
        <v>165</v>
      </c>
      <c r="D43" s="156">
        <v>91618087</v>
      </c>
      <c r="E43" s="156">
        <v>73026662</v>
      </c>
      <c r="F43" s="156">
        <v>20218064</v>
      </c>
      <c r="G43" s="156">
        <v>2116272</v>
      </c>
      <c r="H43" s="156">
        <v>82309547</v>
      </c>
      <c r="I43" s="156">
        <v>79490530</v>
      </c>
      <c r="J43" s="156">
        <v>48137871</v>
      </c>
      <c r="K43" s="156">
        <v>0</v>
      </c>
      <c r="L43" s="52">
        <v>396917033</v>
      </c>
    </row>
    <row r="44" spans="1:12" ht="12.75">
      <c r="A44" s="151">
        <v>21030</v>
      </c>
      <c r="B44" s="437"/>
      <c r="C44" s="149" t="s">
        <v>166</v>
      </c>
      <c r="D44" s="156">
        <v>338661</v>
      </c>
      <c r="E44" s="156">
        <v>7123570</v>
      </c>
      <c r="F44" s="156">
        <v>6753577</v>
      </c>
      <c r="G44" s="156">
        <v>48000</v>
      </c>
      <c r="H44" s="156">
        <v>4656298</v>
      </c>
      <c r="I44" s="156">
        <v>17606354</v>
      </c>
      <c r="J44" s="156">
        <v>3214978</v>
      </c>
      <c r="K44" s="156">
        <v>0</v>
      </c>
      <c r="L44" s="52">
        <v>39741438</v>
      </c>
    </row>
    <row r="45" spans="1:12" ht="12.75">
      <c r="A45" s="151">
        <v>21040</v>
      </c>
      <c r="B45" s="437"/>
      <c r="C45" s="149" t="s">
        <v>167</v>
      </c>
      <c r="D45" s="156">
        <v>21233623</v>
      </c>
      <c r="E45" s="156">
        <v>15422428</v>
      </c>
      <c r="F45" s="156">
        <v>6060454</v>
      </c>
      <c r="G45" s="156">
        <v>179609</v>
      </c>
      <c r="H45" s="156">
        <v>9891663</v>
      </c>
      <c r="I45" s="156">
        <v>17422818</v>
      </c>
      <c r="J45" s="156">
        <v>9767486</v>
      </c>
      <c r="K45" s="156">
        <v>0</v>
      </c>
      <c r="L45" s="52">
        <v>79978081</v>
      </c>
    </row>
    <row r="46" spans="1:12" ht="12.75">
      <c r="A46" s="151">
        <v>21050</v>
      </c>
      <c r="B46" s="437"/>
      <c r="C46" s="149" t="s">
        <v>168</v>
      </c>
      <c r="D46" s="156">
        <v>1121564</v>
      </c>
      <c r="E46" s="156">
        <v>0</v>
      </c>
      <c r="F46" s="156">
        <v>522139</v>
      </c>
      <c r="G46" s="156">
        <v>2946</v>
      </c>
      <c r="H46" s="156">
        <v>0</v>
      </c>
      <c r="I46" s="156">
        <v>0</v>
      </c>
      <c r="J46" s="156">
        <v>0</v>
      </c>
      <c r="K46" s="156">
        <v>0</v>
      </c>
      <c r="L46" s="52">
        <v>1646649</v>
      </c>
    </row>
    <row r="47" spans="1:12" ht="12.75">
      <c r="A47" s="151">
        <v>21060</v>
      </c>
      <c r="B47" s="437"/>
      <c r="C47" s="149" t="s">
        <v>169</v>
      </c>
      <c r="D47" s="156">
        <v>0</v>
      </c>
      <c r="E47" s="156">
        <v>240521</v>
      </c>
      <c r="F47" s="156">
        <v>0</v>
      </c>
      <c r="G47" s="156">
        <v>0</v>
      </c>
      <c r="H47" s="156">
        <v>37981</v>
      </c>
      <c r="I47" s="156">
        <v>0</v>
      </c>
      <c r="J47" s="156">
        <v>1335797</v>
      </c>
      <c r="K47" s="156">
        <v>0</v>
      </c>
      <c r="L47" s="52">
        <v>1614299</v>
      </c>
    </row>
    <row r="48" spans="1:12" ht="12.75">
      <c r="A48" s="151">
        <v>21070</v>
      </c>
      <c r="B48" s="437"/>
      <c r="C48" s="149" t="s">
        <v>170</v>
      </c>
      <c r="D48" s="156">
        <v>576066</v>
      </c>
      <c r="E48" s="156">
        <v>709861</v>
      </c>
      <c r="F48" s="156">
        <v>150931</v>
      </c>
      <c r="G48" s="156">
        <v>38760</v>
      </c>
      <c r="H48" s="156">
        <v>348712</v>
      </c>
      <c r="I48" s="156">
        <v>389977</v>
      </c>
      <c r="J48" s="156">
        <v>292550</v>
      </c>
      <c r="K48" s="156">
        <v>0</v>
      </c>
      <c r="L48" s="52">
        <v>2506857</v>
      </c>
    </row>
    <row r="49" spans="1:12" ht="38.25">
      <c r="A49" s="157">
        <v>21071</v>
      </c>
      <c r="B49" s="437"/>
      <c r="C49" s="148" t="s">
        <v>71</v>
      </c>
      <c r="D49" s="158">
        <v>114888001</v>
      </c>
      <c r="E49" s="158">
        <v>96523042</v>
      </c>
      <c r="F49" s="158">
        <v>34100537</v>
      </c>
      <c r="G49" s="158">
        <v>2901767</v>
      </c>
      <c r="H49" s="158">
        <v>101113331</v>
      </c>
      <c r="I49" s="158">
        <v>115330373</v>
      </c>
      <c r="J49" s="158">
        <v>62811586</v>
      </c>
      <c r="K49" s="158">
        <v>0</v>
      </c>
      <c r="L49" s="164">
        <v>527668637</v>
      </c>
    </row>
    <row r="50" spans="1:12" ht="38.25">
      <c r="A50" s="151">
        <v>21072</v>
      </c>
      <c r="B50" s="437"/>
      <c r="C50" s="149" t="s">
        <v>72</v>
      </c>
      <c r="D50" s="156">
        <v>0</v>
      </c>
      <c r="E50" s="156">
        <v>0</v>
      </c>
      <c r="F50" s="156">
        <v>0</v>
      </c>
      <c r="G50" s="156">
        <v>0</v>
      </c>
      <c r="H50" s="156">
        <v>0</v>
      </c>
      <c r="I50" s="156">
        <v>0</v>
      </c>
      <c r="J50" s="156">
        <v>0</v>
      </c>
      <c r="K50" s="156">
        <v>0</v>
      </c>
      <c r="L50" s="166">
        <v>0</v>
      </c>
    </row>
    <row r="51" spans="1:12" ht="12.75">
      <c r="A51" s="157">
        <v>21000</v>
      </c>
      <c r="B51" s="437"/>
      <c r="C51" s="148" t="s">
        <v>73</v>
      </c>
      <c r="D51" s="158">
        <v>114888001</v>
      </c>
      <c r="E51" s="158">
        <v>96523042</v>
      </c>
      <c r="F51" s="158">
        <v>34100537</v>
      </c>
      <c r="G51" s="158">
        <v>2901767</v>
      </c>
      <c r="H51" s="158">
        <v>101113331</v>
      </c>
      <c r="I51" s="158">
        <v>115330373</v>
      </c>
      <c r="J51" s="158">
        <v>62811586</v>
      </c>
      <c r="K51" s="158">
        <v>0</v>
      </c>
      <c r="L51" s="164">
        <v>527668637</v>
      </c>
    </row>
    <row r="52" spans="1:12" ht="12.75">
      <c r="A52" s="151">
        <v>22010</v>
      </c>
      <c r="B52" s="437" t="s">
        <v>163</v>
      </c>
      <c r="C52" s="149" t="s">
        <v>164</v>
      </c>
      <c r="D52" s="156">
        <v>0</v>
      </c>
      <c r="E52" s="156">
        <v>0</v>
      </c>
      <c r="F52" s="156">
        <v>1744843</v>
      </c>
      <c r="G52" s="156">
        <v>378917</v>
      </c>
      <c r="H52" s="156">
        <v>0</v>
      </c>
      <c r="I52" s="156">
        <v>0</v>
      </c>
      <c r="J52" s="156">
        <v>498381</v>
      </c>
      <c r="K52" s="156">
        <v>0</v>
      </c>
      <c r="L52" s="52">
        <v>2622141</v>
      </c>
    </row>
    <row r="53" spans="1:12" ht="12.75">
      <c r="A53" s="151">
        <v>22020</v>
      </c>
      <c r="B53" s="437"/>
      <c r="C53" s="149" t="s">
        <v>171</v>
      </c>
      <c r="D53" s="156">
        <v>0</v>
      </c>
      <c r="E53" s="156">
        <v>0</v>
      </c>
      <c r="F53" s="156">
        <v>0</v>
      </c>
      <c r="G53" s="156">
        <v>0</v>
      </c>
      <c r="H53" s="156">
        <v>86119</v>
      </c>
      <c r="I53" s="156">
        <v>0</v>
      </c>
      <c r="J53" s="156">
        <v>0</v>
      </c>
      <c r="K53" s="156">
        <v>0</v>
      </c>
      <c r="L53" s="52">
        <v>86119</v>
      </c>
    </row>
    <row r="54" spans="1:12" ht="12.75">
      <c r="A54" s="151">
        <v>22030</v>
      </c>
      <c r="B54" s="437"/>
      <c r="C54" s="149" t="s">
        <v>166</v>
      </c>
      <c r="D54" s="156">
        <v>0</v>
      </c>
      <c r="E54" s="156">
        <v>0</v>
      </c>
      <c r="F54" s="156">
        <v>32741</v>
      </c>
      <c r="G54" s="156">
        <v>29002</v>
      </c>
      <c r="H54" s="156">
        <v>0</v>
      </c>
      <c r="I54" s="156">
        <v>0</v>
      </c>
      <c r="J54" s="156">
        <v>0</v>
      </c>
      <c r="K54" s="156">
        <v>0</v>
      </c>
      <c r="L54" s="52">
        <v>61743</v>
      </c>
    </row>
    <row r="55" spans="1:12" ht="12.75">
      <c r="A55" s="151">
        <v>22040</v>
      </c>
      <c r="B55" s="437"/>
      <c r="C55" s="149" t="s">
        <v>167</v>
      </c>
      <c r="D55" s="156">
        <v>0</v>
      </c>
      <c r="E55" s="156">
        <v>0</v>
      </c>
      <c r="F55" s="156">
        <v>1849095</v>
      </c>
      <c r="G55" s="156">
        <v>0</v>
      </c>
      <c r="H55" s="156">
        <v>0</v>
      </c>
      <c r="I55" s="156">
        <v>3799276</v>
      </c>
      <c r="J55" s="156">
        <v>33248</v>
      </c>
      <c r="K55" s="156">
        <v>0</v>
      </c>
      <c r="L55" s="52">
        <v>5681619</v>
      </c>
    </row>
    <row r="56" spans="1:12" ht="12.75">
      <c r="A56" s="151">
        <v>22050</v>
      </c>
      <c r="B56" s="437"/>
      <c r="C56" s="149" t="s">
        <v>74</v>
      </c>
      <c r="D56" s="156">
        <v>26600353</v>
      </c>
      <c r="E56" s="156">
        <v>13645717</v>
      </c>
      <c r="F56" s="156">
        <v>4551830</v>
      </c>
      <c r="G56" s="156">
        <v>967070</v>
      </c>
      <c r="H56" s="156">
        <v>15100920</v>
      </c>
      <c r="I56" s="156">
        <v>15051498</v>
      </c>
      <c r="J56" s="156">
        <v>6953615</v>
      </c>
      <c r="K56" s="156">
        <v>0</v>
      </c>
      <c r="L56" s="52">
        <v>82871003</v>
      </c>
    </row>
    <row r="57" spans="1:12" ht="12.75">
      <c r="A57" s="151">
        <v>22060</v>
      </c>
      <c r="B57" s="437"/>
      <c r="C57" s="149" t="s">
        <v>169</v>
      </c>
      <c r="D57" s="156">
        <v>0</v>
      </c>
      <c r="E57" s="156">
        <v>0</v>
      </c>
      <c r="F57" s="156">
        <v>0</v>
      </c>
      <c r="G57" s="156">
        <v>0</v>
      </c>
      <c r="H57" s="156">
        <v>0</v>
      </c>
      <c r="I57" s="156">
        <v>0</v>
      </c>
      <c r="J57" s="156">
        <v>0</v>
      </c>
      <c r="K57" s="156">
        <v>0</v>
      </c>
      <c r="L57" s="52">
        <v>0</v>
      </c>
    </row>
    <row r="58" spans="1:12" ht="12.75">
      <c r="A58" s="151">
        <v>22070</v>
      </c>
      <c r="B58" s="437"/>
      <c r="C58" s="149" t="s">
        <v>170</v>
      </c>
      <c r="D58" s="156">
        <v>0</v>
      </c>
      <c r="E58" s="156">
        <v>4214</v>
      </c>
      <c r="F58" s="156">
        <v>0</v>
      </c>
      <c r="G58" s="156">
        <v>0</v>
      </c>
      <c r="H58" s="156">
        <v>0</v>
      </c>
      <c r="I58" s="156">
        <v>0</v>
      </c>
      <c r="J58" s="156">
        <v>0</v>
      </c>
      <c r="K58" s="156">
        <v>0</v>
      </c>
      <c r="L58" s="53">
        <v>4214</v>
      </c>
    </row>
    <row r="59" spans="1:12" ht="12.75">
      <c r="A59" s="152">
        <v>22000</v>
      </c>
      <c r="B59" s="438"/>
      <c r="C59" s="159" t="s">
        <v>75</v>
      </c>
      <c r="D59" s="160">
        <v>26600353</v>
      </c>
      <c r="E59" s="160">
        <v>13649931</v>
      </c>
      <c r="F59" s="160">
        <v>8178509</v>
      </c>
      <c r="G59" s="160">
        <v>1374989</v>
      </c>
      <c r="H59" s="160">
        <v>15187039</v>
      </c>
      <c r="I59" s="160">
        <v>18850774</v>
      </c>
      <c r="J59" s="160">
        <v>7485244</v>
      </c>
      <c r="K59" s="160">
        <v>0</v>
      </c>
      <c r="L59" s="162">
        <v>91326839</v>
      </c>
    </row>
    <row r="60" spans="1:12" ht="12.75">
      <c r="A60" s="153">
        <v>20000</v>
      </c>
      <c r="B60" s="204"/>
      <c r="C60" s="143" t="s">
        <v>25</v>
      </c>
      <c r="D60" s="161">
        <v>141488354</v>
      </c>
      <c r="E60" s="161">
        <v>110172973</v>
      </c>
      <c r="F60" s="161">
        <v>42279046</v>
      </c>
      <c r="G60" s="161">
        <v>4276756</v>
      </c>
      <c r="H60" s="161">
        <v>116300370</v>
      </c>
      <c r="I60" s="161">
        <v>134181147</v>
      </c>
      <c r="J60" s="161">
        <v>70296830</v>
      </c>
      <c r="K60" s="161">
        <v>0</v>
      </c>
      <c r="L60" s="163">
        <v>618995476</v>
      </c>
    </row>
    <row r="61" spans="1:12" ht="12.75">
      <c r="A61" s="151">
        <v>23010</v>
      </c>
      <c r="B61" s="425" t="s">
        <v>3</v>
      </c>
      <c r="C61" s="141" t="s">
        <v>179</v>
      </c>
      <c r="D61" s="156">
        <v>156000077</v>
      </c>
      <c r="E61" s="156">
        <v>19353268</v>
      </c>
      <c r="F61" s="156">
        <v>10201838</v>
      </c>
      <c r="G61" s="156">
        <v>2407841</v>
      </c>
      <c r="H61" s="156">
        <v>17616245</v>
      </c>
      <c r="I61" s="156">
        <v>26715265</v>
      </c>
      <c r="J61" s="156">
        <v>15295045</v>
      </c>
      <c r="K61" s="156">
        <v>80000</v>
      </c>
      <c r="L61" s="52">
        <v>247669579</v>
      </c>
    </row>
    <row r="62" spans="1:12" ht="12.75">
      <c r="A62" s="151">
        <v>23020</v>
      </c>
      <c r="B62" s="426"/>
      <c r="C62" s="141" t="s">
        <v>76</v>
      </c>
      <c r="D62" s="156">
        <v>21347731</v>
      </c>
      <c r="E62" s="156">
        <v>23349163</v>
      </c>
      <c r="F62" s="156">
        <v>7535125</v>
      </c>
      <c r="G62" s="156">
        <v>-383666</v>
      </c>
      <c r="H62" s="156">
        <v>30711669</v>
      </c>
      <c r="I62" s="156">
        <v>14629781</v>
      </c>
      <c r="J62" s="156">
        <v>6551432</v>
      </c>
      <c r="K62" s="156">
        <v>31186</v>
      </c>
      <c r="L62" s="52">
        <v>103772421</v>
      </c>
    </row>
    <row r="63" spans="1:12" ht="12.75">
      <c r="A63" s="151">
        <v>23030</v>
      </c>
      <c r="B63" s="426"/>
      <c r="C63" s="141" t="s">
        <v>77</v>
      </c>
      <c r="D63" s="156">
        <v>0</v>
      </c>
      <c r="E63" s="156">
        <v>0</v>
      </c>
      <c r="F63" s="156">
        <v>0</v>
      </c>
      <c r="G63" s="156">
        <v>0</v>
      </c>
      <c r="H63" s="156">
        <v>0</v>
      </c>
      <c r="I63" s="156">
        <v>0</v>
      </c>
      <c r="J63" s="156">
        <v>0</v>
      </c>
      <c r="K63" s="156">
        <v>0</v>
      </c>
      <c r="L63" s="52">
        <v>0</v>
      </c>
    </row>
    <row r="64" spans="1:12" ht="12.75">
      <c r="A64" s="151">
        <v>23040</v>
      </c>
      <c r="B64" s="426"/>
      <c r="C64" s="141" t="s">
        <v>78</v>
      </c>
      <c r="D64" s="156">
        <v>0</v>
      </c>
      <c r="E64" s="156">
        <v>0</v>
      </c>
      <c r="F64" s="156">
        <v>0</v>
      </c>
      <c r="G64" s="156">
        <v>0</v>
      </c>
      <c r="H64" s="156">
        <v>0</v>
      </c>
      <c r="I64" s="156">
        <v>0</v>
      </c>
      <c r="J64" s="156">
        <v>0</v>
      </c>
      <c r="K64" s="156">
        <v>0</v>
      </c>
      <c r="L64" s="52">
        <v>0</v>
      </c>
    </row>
    <row r="65" spans="1:12" ht="12.75">
      <c r="A65" s="151">
        <v>23050</v>
      </c>
      <c r="B65" s="426"/>
      <c r="C65" s="141" t="s">
        <v>79</v>
      </c>
      <c r="D65" s="156">
        <v>0</v>
      </c>
      <c r="E65" s="156">
        <v>0</v>
      </c>
      <c r="F65" s="156">
        <v>0</v>
      </c>
      <c r="G65" s="156">
        <v>0</v>
      </c>
      <c r="H65" s="156">
        <v>0</v>
      </c>
      <c r="I65" s="156">
        <v>0</v>
      </c>
      <c r="J65" s="156">
        <v>0</v>
      </c>
      <c r="K65" s="156">
        <v>0</v>
      </c>
      <c r="L65" s="52">
        <v>0</v>
      </c>
    </row>
    <row r="66" spans="1:12" ht="12.75">
      <c r="A66" s="151">
        <v>23060</v>
      </c>
      <c r="B66" s="426"/>
      <c r="C66" s="141" t="s">
        <v>24</v>
      </c>
      <c r="D66" s="156">
        <v>647003</v>
      </c>
      <c r="E66" s="156">
        <v>-726446</v>
      </c>
      <c r="F66" s="156">
        <v>0</v>
      </c>
      <c r="G66" s="156">
        <v>1399546</v>
      </c>
      <c r="H66" s="156">
        <v>11049248</v>
      </c>
      <c r="I66" s="156">
        <v>0</v>
      </c>
      <c r="J66" s="156">
        <v>724496</v>
      </c>
      <c r="K66" s="156">
        <v>20950</v>
      </c>
      <c r="L66" s="52">
        <v>13114797</v>
      </c>
    </row>
    <row r="67" spans="1:12" ht="12.75">
      <c r="A67" s="151">
        <v>23070</v>
      </c>
      <c r="B67" s="426"/>
      <c r="C67" s="141" t="s">
        <v>180</v>
      </c>
      <c r="D67" s="156">
        <v>3753026</v>
      </c>
      <c r="E67" s="156">
        <v>3843713</v>
      </c>
      <c r="F67" s="156">
        <v>2487085</v>
      </c>
      <c r="G67" s="156">
        <v>237264</v>
      </c>
      <c r="H67" s="156">
        <v>2709113</v>
      </c>
      <c r="I67" s="156">
        <v>4459947</v>
      </c>
      <c r="J67" s="156">
        <v>1027470</v>
      </c>
      <c r="K67" s="156">
        <v>1285</v>
      </c>
      <c r="L67" s="52">
        <v>18518903</v>
      </c>
    </row>
    <row r="68" spans="1:12" ht="12.75">
      <c r="A68" s="151">
        <v>23071</v>
      </c>
      <c r="B68" s="426"/>
      <c r="C68" s="141" t="s">
        <v>181</v>
      </c>
      <c r="D68" s="156">
        <v>-6000000</v>
      </c>
      <c r="E68" s="156">
        <v>0</v>
      </c>
      <c r="F68" s="156">
        <v>-746126</v>
      </c>
      <c r="G68" s="156">
        <v>0</v>
      </c>
      <c r="H68" s="156">
        <v>-878009</v>
      </c>
      <c r="I68" s="156">
        <v>-1337984</v>
      </c>
      <c r="J68" s="156">
        <v>-308241</v>
      </c>
      <c r="K68" s="156">
        <v>0</v>
      </c>
      <c r="L68" s="52">
        <v>-9270360</v>
      </c>
    </row>
    <row r="69" spans="1:12" ht="25.5">
      <c r="A69" s="157">
        <v>23072</v>
      </c>
      <c r="B69" s="426"/>
      <c r="C69" s="150" t="s">
        <v>80</v>
      </c>
      <c r="D69" s="158">
        <v>175747837</v>
      </c>
      <c r="E69" s="158">
        <v>45819698</v>
      </c>
      <c r="F69" s="158">
        <v>19477922</v>
      </c>
      <c r="G69" s="158">
        <v>3660985</v>
      </c>
      <c r="H69" s="158">
        <v>61208266</v>
      </c>
      <c r="I69" s="158">
        <v>44467009</v>
      </c>
      <c r="J69" s="158">
        <v>23290202</v>
      </c>
      <c r="K69" s="158">
        <v>133421</v>
      </c>
      <c r="L69" s="164">
        <v>373805340</v>
      </c>
    </row>
    <row r="70" spans="1:12" ht="12.75">
      <c r="A70" s="151">
        <v>23073</v>
      </c>
      <c r="B70" s="426"/>
      <c r="C70" s="141" t="s">
        <v>81</v>
      </c>
      <c r="D70" s="156">
        <v>0</v>
      </c>
      <c r="E70" s="156">
        <v>0</v>
      </c>
      <c r="F70" s="156">
        <v>0</v>
      </c>
      <c r="G70" s="156">
        <v>0</v>
      </c>
      <c r="H70" s="156">
        <v>0</v>
      </c>
      <c r="I70" s="156">
        <v>0</v>
      </c>
      <c r="J70" s="156">
        <v>0</v>
      </c>
      <c r="K70" s="156">
        <v>0</v>
      </c>
      <c r="L70" s="53">
        <v>0</v>
      </c>
    </row>
    <row r="71" spans="1:12" ht="12.75">
      <c r="A71" s="152">
        <v>23000</v>
      </c>
      <c r="B71" s="427"/>
      <c r="C71" s="142" t="s">
        <v>82</v>
      </c>
      <c r="D71" s="160">
        <v>175747837</v>
      </c>
      <c r="E71" s="160">
        <v>45819698</v>
      </c>
      <c r="F71" s="160">
        <v>19477922</v>
      </c>
      <c r="G71" s="160">
        <v>3660985</v>
      </c>
      <c r="H71" s="160">
        <v>61208266</v>
      </c>
      <c r="I71" s="160">
        <v>44467009</v>
      </c>
      <c r="J71" s="160">
        <v>23290202</v>
      </c>
      <c r="K71" s="160">
        <v>133421</v>
      </c>
      <c r="L71" s="162">
        <v>373805340</v>
      </c>
    </row>
    <row r="72" spans="1:12" ht="12.75">
      <c r="A72" s="153">
        <v>24000</v>
      </c>
      <c r="B72" s="201"/>
      <c r="C72" s="143" t="s">
        <v>83</v>
      </c>
      <c r="D72" s="161">
        <v>317236191</v>
      </c>
      <c r="E72" s="161">
        <v>155992671</v>
      </c>
      <c r="F72" s="161">
        <v>61756968</v>
      </c>
      <c r="G72" s="161">
        <v>7937741</v>
      </c>
      <c r="H72" s="161">
        <v>177508636</v>
      </c>
      <c r="I72" s="161">
        <v>178648156</v>
      </c>
      <c r="J72" s="161">
        <v>93587032</v>
      </c>
      <c r="K72" s="161">
        <v>133421</v>
      </c>
      <c r="L72" s="163">
        <v>992800816</v>
      </c>
    </row>
    <row r="73" spans="1:12" ht="12.75">
      <c r="A73" s="55"/>
      <c r="B73" s="55"/>
      <c r="C73" s="451" t="s">
        <v>267</v>
      </c>
      <c r="D73" s="452"/>
      <c r="E73" s="452"/>
      <c r="F73" s="452"/>
      <c r="G73" s="452"/>
      <c r="H73" s="452"/>
      <c r="I73" s="452"/>
      <c r="J73" s="452"/>
      <c r="K73" s="452"/>
      <c r="L73" s="453"/>
    </row>
    <row r="74" spans="3:12" ht="12.75">
      <c r="C74" s="454"/>
      <c r="D74" s="455"/>
      <c r="E74" s="455"/>
      <c r="F74" s="455"/>
      <c r="G74" s="455"/>
      <c r="H74" s="455"/>
      <c r="I74" s="455"/>
      <c r="J74" s="455"/>
      <c r="K74" s="455"/>
      <c r="L74" s="456"/>
    </row>
    <row r="75" spans="3:12" ht="12.75">
      <c r="C75" s="457"/>
      <c r="D75" s="457"/>
      <c r="E75" s="457"/>
      <c r="F75" s="457"/>
      <c r="G75" s="457"/>
      <c r="H75" s="457"/>
      <c r="I75" s="457"/>
      <c r="J75" s="457"/>
      <c r="K75" s="457"/>
      <c r="L75" s="457"/>
    </row>
    <row r="76" spans="3:4" ht="12.75">
      <c r="C76" s="59"/>
      <c r="D76" s="58"/>
    </row>
  </sheetData>
  <sheetProtection/>
  <mergeCells count="41">
    <mergeCell ref="C75:L75"/>
    <mergeCell ref="A5:A6"/>
    <mergeCell ref="C5:C6"/>
    <mergeCell ref="A40:A41"/>
    <mergeCell ref="C40:C41"/>
    <mergeCell ref="C36:L36"/>
    <mergeCell ref="C33:L33"/>
    <mergeCell ref="C73:L73"/>
    <mergeCell ref="C74:L74"/>
    <mergeCell ref="H40:H41"/>
    <mergeCell ref="E40:E41"/>
    <mergeCell ref="H5:H6"/>
    <mergeCell ref="C37:L37"/>
    <mergeCell ref="J40:J41"/>
    <mergeCell ref="D40:D41"/>
    <mergeCell ref="C1:L1"/>
    <mergeCell ref="C2:L2"/>
    <mergeCell ref="C3:L3"/>
    <mergeCell ref="C32:L32"/>
    <mergeCell ref="D5:D6"/>
    <mergeCell ref="E5:E6"/>
    <mergeCell ref="F5:F6"/>
    <mergeCell ref="J5:J6"/>
    <mergeCell ref="C4:L4"/>
    <mergeCell ref="K5:K6"/>
    <mergeCell ref="B42:B51"/>
    <mergeCell ref="B52:B59"/>
    <mergeCell ref="F40:F41"/>
    <mergeCell ref="C38:L38"/>
    <mergeCell ref="K40:K41"/>
    <mergeCell ref="C39:L39"/>
    <mergeCell ref="B61:B71"/>
    <mergeCell ref="L5:L6"/>
    <mergeCell ref="I5:I6"/>
    <mergeCell ref="G40:G41"/>
    <mergeCell ref="L40:L41"/>
    <mergeCell ref="I40:I41"/>
    <mergeCell ref="G5:G6"/>
    <mergeCell ref="C31:L31"/>
    <mergeCell ref="B7:B18"/>
    <mergeCell ref="B19:B29"/>
  </mergeCells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Familia Poblete Montecino</dc:creator>
  <cp:keywords/>
  <dc:description/>
  <cp:lastModifiedBy>Jorge Neira</cp:lastModifiedBy>
  <cp:lastPrinted>2014-03-17T20:58:50Z</cp:lastPrinted>
  <dcterms:created xsi:type="dcterms:W3CDTF">2001-05-01T21:47:49Z</dcterms:created>
  <dcterms:modified xsi:type="dcterms:W3CDTF">2015-06-25T18:12:47Z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