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  <sheet name="Sanciones por Materia" sheetId="4" r:id="rId4"/>
  </sheets>
  <definedNames>
    <definedName name="_xlnm.Print_Area" localSheetId="3">'Sanciones por Materia'!$A$1:$N$23</definedName>
    <definedName name="_xlnm.Print_Area" localSheetId="2">'Sanciones por Monto'!$A$1:$N$27</definedName>
    <definedName name="_xlnm.Print_Area" localSheetId="1">'Sanciones por Tipo'!$A$1:$AE$33</definedName>
  </definedNames>
  <calcPr fullCalcOnLoad="1"/>
</workbook>
</file>

<file path=xl/sharedStrings.xml><?xml version="1.0" encoding="utf-8"?>
<sst xmlns="http://schemas.openxmlformats.org/spreadsheetml/2006/main" count="226" uniqueCount="57">
  <si>
    <t>ISAPRE</t>
  </si>
  <si>
    <t>Año 2006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</si>
  <si>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</si>
  <si>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</si>
  <si>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</si>
  <si>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</si>
  <si>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</si>
  <si>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</si>
  <si>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</si>
  <si>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</si>
  <si>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Banmédica</t>
  </si>
  <si>
    <t>-</t>
  </si>
  <si>
    <t>Chuquicamata</t>
  </si>
  <si>
    <t>Colmena G.C.</t>
  </si>
  <si>
    <t>Consalud S.A.</t>
  </si>
  <si>
    <t>Cruz Blanca</t>
  </si>
  <si>
    <t>Fusat</t>
  </si>
  <si>
    <t>Masvida</t>
  </si>
  <si>
    <t>Normedica</t>
  </si>
  <si>
    <t>San Lorenzo</t>
  </si>
  <si>
    <t>Sfera</t>
  </si>
  <si>
    <t>Vida Tres</t>
  </si>
  <si>
    <t xml:space="preserve">TOTAL </t>
  </si>
  <si>
    <t>TOTAL en U.F.</t>
  </si>
  <si>
    <t>Colmena Golden Cross</t>
  </si>
  <si>
    <t xml:space="preserve">Consalud </t>
  </si>
  <si>
    <t>Normédica</t>
  </si>
  <si>
    <t>MATERIAS</t>
  </si>
  <si>
    <t>TOTAL</t>
  </si>
  <si>
    <t>Coberturas y Bonificaciones</t>
  </si>
  <si>
    <t>Cotizaciones de Salud</t>
  </si>
  <si>
    <t xml:space="preserve">Incumplimientos de Plazos e Instrucciones de Circulares y Ordinario Circular </t>
  </si>
  <si>
    <t>Licencias Médicas y S.I.L.</t>
  </si>
  <si>
    <t>Suscripción y Modificación de Contratos</t>
  </si>
  <si>
    <t>Otras Materias</t>
  </si>
  <si>
    <t>Año 2012</t>
  </si>
  <si>
    <t>Cruz del Norte</t>
  </si>
  <si>
    <t>Año 2013</t>
  </si>
  <si>
    <t>Fundación</t>
  </si>
  <si>
    <t>Rio Blanco Ltda.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</si>
  <si>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</si>
  <si>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las Isapres,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</si>
  <si>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</si>
  <si>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Sanciones Ejecutoriadas a Isapres</t>
  </si>
  <si>
    <t>Sanciones Ejecutoriadas a Isapres por Tipo</t>
  </si>
  <si>
    <t>Sanciones Ejecutoriadas a Isapres por Monto</t>
  </si>
  <si>
    <t>Sanciones Ejecutoriadas a Isapres por Materia</t>
  </si>
  <si>
    <t>Año 2015</t>
  </si>
  <si>
    <t>Año 2016</t>
  </si>
  <si>
    <t>Año 2017</t>
  </si>
  <si>
    <t>Nueva Masvida, ex Optima , ex Ferrosalud</t>
  </si>
  <si>
    <t>Nueva Masvida, ex Optima, ex Ferrosalud</t>
  </si>
  <si>
    <t>Año 2018</t>
  </si>
  <si>
    <t>Año 2019</t>
  </si>
  <si>
    <t>Período: 2 de enero 2006  al 30 de septiembre de 2019</t>
  </si>
  <si>
    <t>Período: enero 2006 - septiembre  2019</t>
  </si>
  <si>
    <t>Período: enero 2006 - septiembre 2019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</si>
</sst>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b/>
      <sz val="6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  <font>
      <b/>
      <sz val="6"/>
      <color theme="0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justify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 quotePrefix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56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quotePrefix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 quotePrefix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1114425</xdr:colOff>
      <xdr:row>21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67225"/>
          <a:ext cx="11144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2686050</xdr:colOff>
      <xdr:row>4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2686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0</xdr:col>
      <xdr:colOff>971550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715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990600</xdr:colOff>
      <xdr:row>26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90600" cy="85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1000125</xdr:colOff>
      <xdr:row>22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52950"/>
          <a:ext cx="10001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1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4.25"/>
    <row r="2" ht="14.25"/>
    <row r="3" ht="14.25"/>
    <row r="4" ht="14.25">
      <c r="A4" s="3"/>
    </row>
    <row r="5" ht="14.25"/>
    <row r="8" ht="22.5">
      <c r="A8" s="1" t="s">
        <v>43</v>
      </c>
    </row>
    <row r="9" ht="14.25">
      <c r="A9" s="5"/>
    </row>
    <row r="10" ht="15">
      <c r="A10" s="38" t="s">
        <v>54</v>
      </c>
    </row>
    <row r="13" ht="30" customHeight="1">
      <c r="A13" s="2" t="s">
        <v>41</v>
      </c>
    </row>
    <row r="14" ht="33.75" customHeight="1">
      <c r="A14" s="2" t="s">
        <v>42</v>
      </c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"/>
  <sheetViews>
    <sheetView showGridLines="0" zoomScalePageLayoutView="0" workbookViewId="0" topLeftCell="A2">
      <pane xSplit="1" ySplit="7" topLeftCell="E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C11" sqref="AC11"/>
    </sheetView>
  </sheetViews>
  <sheetFormatPr defaultColWidth="11.421875" defaultRowHeight="15" customHeight="1"/>
  <cols>
    <col min="1" max="1" width="17.57421875" style="4" customWidth="1"/>
    <col min="2" max="31" width="9.8515625" style="4" customWidth="1"/>
    <col min="32" max="16384" width="11.421875" style="4" customWidth="1"/>
  </cols>
  <sheetData>
    <row r="1" ht="15" customHeight="1">
      <c r="F1" s="6"/>
    </row>
    <row r="2" spans="1:31" ht="15" customHeight="1">
      <c r="A2" s="50" t="s">
        <v>44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1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  <c r="Q3" s="12"/>
      <c r="R3" s="14"/>
      <c r="S3" s="14"/>
      <c r="T3" s="39"/>
      <c r="U3" s="39"/>
      <c r="V3" s="41"/>
      <c r="W3" s="41"/>
      <c r="X3" s="45"/>
      <c r="Y3" s="45"/>
      <c r="Z3" s="43"/>
      <c r="AA3" s="43"/>
      <c r="AB3" s="47"/>
      <c r="AC3" s="47"/>
      <c r="AD3" s="8"/>
      <c r="AE3" s="8"/>
    </row>
    <row r="4" spans="1:31" ht="15" customHeight="1">
      <c r="A4" s="51" t="s">
        <v>55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5" spans="1:31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3"/>
      <c r="Q5" s="13"/>
      <c r="R5" s="15"/>
      <c r="S5" s="15"/>
      <c r="T5" s="40"/>
      <c r="U5" s="40"/>
      <c r="V5" s="42"/>
      <c r="W5" s="42"/>
      <c r="X5" s="46"/>
      <c r="Y5" s="46"/>
      <c r="Z5" s="44"/>
      <c r="AA5" s="44"/>
      <c r="AB5" s="48"/>
      <c r="AC5" s="48"/>
      <c r="AD5" s="9"/>
      <c r="AE5" s="9"/>
    </row>
    <row r="6" ht="15" customHeight="1">
      <c r="F6" s="6"/>
    </row>
    <row r="7" spans="1:31" s="17" customFormat="1" ht="16.5" customHeight="1">
      <c r="A7" s="54" t="s">
        <v>0</v>
      </c>
      <c r="B7" s="52" t="s">
        <v>1</v>
      </c>
      <c r="C7" s="53"/>
      <c r="D7" s="52" t="s">
        <v>2</v>
      </c>
      <c r="E7" s="53"/>
      <c r="F7" s="52" t="s">
        <v>3</v>
      </c>
      <c r="G7" s="53"/>
      <c r="H7" s="52" t="s">
        <v>4</v>
      </c>
      <c r="I7" s="53"/>
      <c r="J7" s="52" t="s">
        <v>5</v>
      </c>
      <c r="K7" s="53"/>
      <c r="L7" s="52" t="s">
        <v>6</v>
      </c>
      <c r="M7" s="53"/>
      <c r="N7" s="52" t="s">
        <v>35</v>
      </c>
      <c r="O7" s="53"/>
      <c r="P7" s="52" t="s">
        <v>37</v>
      </c>
      <c r="Q7" s="53"/>
      <c r="R7" s="52" t="s">
        <v>40</v>
      </c>
      <c r="S7" s="53"/>
      <c r="T7" s="52" t="s">
        <v>47</v>
      </c>
      <c r="U7" s="53"/>
      <c r="V7" s="52" t="s">
        <v>48</v>
      </c>
      <c r="W7" s="53"/>
      <c r="X7" s="52" t="s">
        <v>49</v>
      </c>
      <c r="Y7" s="53"/>
      <c r="Z7" s="52" t="s">
        <v>52</v>
      </c>
      <c r="AA7" s="53"/>
      <c r="AB7" s="52" t="s">
        <v>53</v>
      </c>
      <c r="AC7" s="53"/>
      <c r="AD7" s="52" t="s">
        <v>7</v>
      </c>
      <c r="AE7" s="53"/>
    </row>
    <row r="8" spans="1:31" ht="16.5" customHeight="1">
      <c r="A8" s="55"/>
      <c r="B8" s="16" t="s">
        <v>8</v>
      </c>
      <c r="C8" s="16" t="s">
        <v>9</v>
      </c>
      <c r="D8" s="16" t="s">
        <v>8</v>
      </c>
      <c r="E8" s="16" t="s">
        <v>9</v>
      </c>
      <c r="F8" s="16" t="s">
        <v>8</v>
      </c>
      <c r="G8" s="16" t="s">
        <v>9</v>
      </c>
      <c r="H8" s="16" t="s">
        <v>8</v>
      </c>
      <c r="I8" s="16" t="s">
        <v>9</v>
      </c>
      <c r="J8" s="16" t="s">
        <v>8</v>
      </c>
      <c r="K8" s="16" t="s">
        <v>9</v>
      </c>
      <c r="L8" s="16" t="s">
        <v>8</v>
      </c>
      <c r="M8" s="16" t="s">
        <v>9</v>
      </c>
      <c r="N8" s="16" t="s">
        <v>8</v>
      </c>
      <c r="O8" s="16" t="s">
        <v>9</v>
      </c>
      <c r="P8" s="16" t="s">
        <v>8</v>
      </c>
      <c r="Q8" s="16" t="s">
        <v>9</v>
      </c>
      <c r="R8" s="16" t="s">
        <v>8</v>
      </c>
      <c r="S8" s="16" t="s">
        <v>9</v>
      </c>
      <c r="T8" s="16" t="s">
        <v>8</v>
      </c>
      <c r="U8" s="16" t="s">
        <v>9</v>
      </c>
      <c r="V8" s="16" t="s">
        <v>8</v>
      </c>
      <c r="W8" s="16" t="s">
        <v>9</v>
      </c>
      <c r="X8" s="16" t="s">
        <v>8</v>
      </c>
      <c r="Y8" s="16" t="s">
        <v>9</v>
      </c>
      <c r="Z8" s="16" t="s">
        <v>8</v>
      </c>
      <c r="AA8" s="16" t="s">
        <v>9</v>
      </c>
      <c r="AB8" s="16" t="s">
        <v>8</v>
      </c>
      <c r="AC8" s="16" t="s">
        <v>9</v>
      </c>
      <c r="AD8" s="16" t="s">
        <v>8</v>
      </c>
      <c r="AE8" s="16" t="s">
        <v>9</v>
      </c>
    </row>
    <row r="9" spans="1:31" s="17" customFormat="1" ht="15" customHeight="1">
      <c r="A9" s="18" t="s">
        <v>10</v>
      </c>
      <c r="B9" s="19">
        <v>0</v>
      </c>
      <c r="C9" s="20">
        <v>2</v>
      </c>
      <c r="D9" s="19">
        <v>0</v>
      </c>
      <c r="E9" s="19">
        <v>0</v>
      </c>
      <c r="F9" s="19">
        <v>0</v>
      </c>
      <c r="G9" s="21">
        <v>0</v>
      </c>
      <c r="H9" s="19">
        <v>0</v>
      </c>
      <c r="I9" s="22">
        <v>2</v>
      </c>
      <c r="J9" s="19">
        <v>0</v>
      </c>
      <c r="K9" s="22">
        <v>1</v>
      </c>
      <c r="L9" s="22">
        <v>1</v>
      </c>
      <c r="M9" s="21">
        <v>0</v>
      </c>
      <c r="N9" s="21">
        <v>0</v>
      </c>
      <c r="O9" s="21">
        <v>0</v>
      </c>
      <c r="P9" s="21">
        <v>0</v>
      </c>
      <c r="Q9" s="21">
        <v>3</v>
      </c>
      <c r="R9" s="21">
        <v>0</v>
      </c>
      <c r="S9" s="21">
        <v>3</v>
      </c>
      <c r="T9" s="21">
        <v>1</v>
      </c>
      <c r="U9" s="21">
        <v>5</v>
      </c>
      <c r="V9" s="21"/>
      <c r="W9" s="21">
        <v>5</v>
      </c>
      <c r="X9" s="21">
        <v>0</v>
      </c>
      <c r="Y9" s="21">
        <v>5</v>
      </c>
      <c r="Z9" s="21"/>
      <c r="AA9" s="21">
        <v>6</v>
      </c>
      <c r="AB9" s="21"/>
      <c r="AC9" s="21">
        <v>2</v>
      </c>
      <c r="AD9" s="23">
        <f>B9+D9+F9+H9+J9+L9+N9+P9+R9+T9+V9+X9+Z9+AB9</f>
        <v>2</v>
      </c>
      <c r="AE9" s="23">
        <f>C9+E9+G9+I9+K9+M9+O9+Q9+S9+U9+W9+Y9+AA9+AC9</f>
        <v>34</v>
      </c>
    </row>
    <row r="10" spans="1:31" s="17" customFormat="1" ht="15" customHeight="1">
      <c r="A10" s="18" t="s">
        <v>12</v>
      </c>
      <c r="B10" s="20">
        <v>0</v>
      </c>
      <c r="C10" s="19">
        <v>0</v>
      </c>
      <c r="D10" s="20">
        <v>0</v>
      </c>
      <c r="E10" s="19">
        <v>0</v>
      </c>
      <c r="F10" s="19">
        <v>0</v>
      </c>
      <c r="G10" s="21">
        <v>0</v>
      </c>
      <c r="H10" s="19">
        <v>0</v>
      </c>
      <c r="I10" s="22">
        <v>1</v>
      </c>
      <c r="J10" s="19">
        <v>0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1</v>
      </c>
      <c r="S10" s="21">
        <v>0</v>
      </c>
      <c r="T10" s="21">
        <v>0</v>
      </c>
      <c r="U10" s="21">
        <v>0</v>
      </c>
      <c r="V10" s="21"/>
      <c r="W10" s="21"/>
      <c r="X10" s="21">
        <v>0</v>
      </c>
      <c r="Y10" s="21">
        <v>0</v>
      </c>
      <c r="Z10" s="21"/>
      <c r="AA10" s="21">
        <v>1</v>
      </c>
      <c r="AB10" s="21"/>
      <c r="AC10" s="21"/>
      <c r="AD10" s="23">
        <f aca="true" t="shared" si="0" ref="AD10:AD23">B10+D10+F10+H10+J10+L10+N10+P10+R10+T10+V10+X10+Z10+AB10</f>
        <v>1</v>
      </c>
      <c r="AE10" s="23">
        <f aca="true" t="shared" si="1" ref="AE10:AE23">C10+E10+G10+I10+K10+M10+O10+Q10+S10+U10+W10+Y10+AA10+AC10</f>
        <v>3</v>
      </c>
    </row>
    <row r="11" spans="1:31" s="17" customFormat="1" ht="15" customHeight="1">
      <c r="A11" s="18" t="s">
        <v>13</v>
      </c>
      <c r="B11" s="19">
        <v>0</v>
      </c>
      <c r="C11" s="20">
        <v>4</v>
      </c>
      <c r="D11" s="19">
        <v>0</v>
      </c>
      <c r="E11" s="20">
        <v>1</v>
      </c>
      <c r="F11" s="19">
        <v>0</v>
      </c>
      <c r="G11" s="22">
        <v>1</v>
      </c>
      <c r="H11" s="19">
        <v>0</v>
      </c>
      <c r="I11" s="22">
        <v>3</v>
      </c>
      <c r="J11" s="19">
        <v>0</v>
      </c>
      <c r="K11" s="22">
        <v>1</v>
      </c>
      <c r="L11" s="21">
        <v>0</v>
      </c>
      <c r="M11" s="22">
        <v>3</v>
      </c>
      <c r="N11" s="19">
        <v>0</v>
      </c>
      <c r="O11" s="19">
        <v>0</v>
      </c>
      <c r="P11" s="21">
        <v>1</v>
      </c>
      <c r="Q11" s="21">
        <v>5</v>
      </c>
      <c r="R11" s="21">
        <v>2</v>
      </c>
      <c r="S11" s="21">
        <v>3</v>
      </c>
      <c r="T11" s="21">
        <v>1</v>
      </c>
      <c r="U11" s="21">
        <v>3</v>
      </c>
      <c r="V11" s="21">
        <v>1</v>
      </c>
      <c r="W11" s="21">
        <v>3</v>
      </c>
      <c r="X11" s="21">
        <v>0</v>
      </c>
      <c r="Y11" s="21">
        <v>2</v>
      </c>
      <c r="Z11" s="21"/>
      <c r="AA11" s="21">
        <v>4</v>
      </c>
      <c r="AB11" s="21"/>
      <c r="AC11" s="21">
        <v>2</v>
      </c>
      <c r="AD11" s="23">
        <f t="shared" si="0"/>
        <v>5</v>
      </c>
      <c r="AE11" s="23">
        <f t="shared" si="1"/>
        <v>35</v>
      </c>
    </row>
    <row r="12" spans="1:31" s="17" customFormat="1" ht="15" customHeight="1">
      <c r="A12" s="18" t="s">
        <v>14</v>
      </c>
      <c r="B12" s="19">
        <v>0</v>
      </c>
      <c r="C12" s="20">
        <v>3</v>
      </c>
      <c r="D12" s="22">
        <v>1</v>
      </c>
      <c r="E12" s="20">
        <v>1</v>
      </c>
      <c r="F12" s="19">
        <v>0</v>
      </c>
      <c r="G12" s="22">
        <v>2</v>
      </c>
      <c r="H12" s="19">
        <v>0</v>
      </c>
      <c r="I12" s="22">
        <v>6</v>
      </c>
      <c r="J12" s="19">
        <v>0</v>
      </c>
      <c r="K12" s="22">
        <v>1</v>
      </c>
      <c r="L12" s="21">
        <v>0</v>
      </c>
      <c r="M12" s="22">
        <v>4</v>
      </c>
      <c r="N12" s="19">
        <v>0</v>
      </c>
      <c r="O12" s="22">
        <v>5</v>
      </c>
      <c r="P12" s="21">
        <v>0</v>
      </c>
      <c r="Q12" s="21">
        <v>2</v>
      </c>
      <c r="R12" s="21">
        <v>1</v>
      </c>
      <c r="S12" s="21">
        <v>4</v>
      </c>
      <c r="T12" s="21">
        <v>1</v>
      </c>
      <c r="U12" s="21">
        <v>2</v>
      </c>
      <c r="V12" s="21"/>
      <c r="W12" s="21">
        <v>9</v>
      </c>
      <c r="X12" s="21">
        <v>0</v>
      </c>
      <c r="Y12" s="21">
        <v>5</v>
      </c>
      <c r="Z12" s="21"/>
      <c r="AA12" s="21">
        <v>2</v>
      </c>
      <c r="AB12" s="21"/>
      <c r="AC12" s="21">
        <v>4</v>
      </c>
      <c r="AD12" s="23">
        <f t="shared" si="0"/>
        <v>3</v>
      </c>
      <c r="AE12" s="23">
        <f t="shared" si="1"/>
        <v>50</v>
      </c>
    </row>
    <row r="13" spans="1:31" s="17" customFormat="1" ht="15" customHeight="1">
      <c r="A13" s="18" t="s">
        <v>15</v>
      </c>
      <c r="B13" s="20">
        <v>0</v>
      </c>
      <c r="C13" s="20">
        <v>0</v>
      </c>
      <c r="D13" s="20">
        <v>0</v>
      </c>
      <c r="E13" s="19">
        <v>0</v>
      </c>
      <c r="F13" s="19">
        <v>0</v>
      </c>
      <c r="G13" s="21">
        <v>0</v>
      </c>
      <c r="H13" s="19">
        <v>0</v>
      </c>
      <c r="I13" s="21">
        <v>0</v>
      </c>
      <c r="J13" s="19">
        <v>0</v>
      </c>
      <c r="K13" s="21">
        <v>3</v>
      </c>
      <c r="L13" s="21">
        <v>0</v>
      </c>
      <c r="M13" s="21">
        <v>1</v>
      </c>
      <c r="N13" s="21">
        <v>0</v>
      </c>
      <c r="O13" s="21">
        <v>3</v>
      </c>
      <c r="P13" s="21">
        <v>1</v>
      </c>
      <c r="Q13" s="21">
        <v>5</v>
      </c>
      <c r="R13" s="21">
        <v>0</v>
      </c>
      <c r="S13" s="21">
        <v>2</v>
      </c>
      <c r="T13" s="21">
        <v>0</v>
      </c>
      <c r="U13" s="21">
        <v>6</v>
      </c>
      <c r="V13" s="21">
        <v>1</v>
      </c>
      <c r="W13" s="21">
        <v>4</v>
      </c>
      <c r="X13" s="21">
        <v>0</v>
      </c>
      <c r="Y13" s="21">
        <v>7</v>
      </c>
      <c r="Z13" s="21">
        <v>1</v>
      </c>
      <c r="AA13" s="21">
        <v>12</v>
      </c>
      <c r="AB13" s="21"/>
      <c r="AC13" s="21">
        <v>8</v>
      </c>
      <c r="AD13" s="23">
        <f t="shared" si="0"/>
        <v>3</v>
      </c>
      <c r="AE13" s="23">
        <f t="shared" si="1"/>
        <v>51</v>
      </c>
    </row>
    <row r="14" spans="1:31" s="17" customFormat="1" ht="15" customHeight="1">
      <c r="A14" s="18" t="s">
        <v>36</v>
      </c>
      <c r="B14" s="20">
        <v>0</v>
      </c>
      <c r="C14" s="20">
        <v>0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1</v>
      </c>
      <c r="O14" s="21">
        <v>1</v>
      </c>
      <c r="P14" s="21">
        <v>0</v>
      </c>
      <c r="Q14" s="21">
        <v>1</v>
      </c>
      <c r="R14" s="21">
        <v>1</v>
      </c>
      <c r="S14" s="21">
        <v>1</v>
      </c>
      <c r="T14" s="21">
        <v>0</v>
      </c>
      <c r="U14" s="21">
        <v>0</v>
      </c>
      <c r="V14" s="21"/>
      <c r="W14" s="21">
        <v>1</v>
      </c>
      <c r="X14" s="21">
        <v>0</v>
      </c>
      <c r="Y14" s="21">
        <v>0</v>
      </c>
      <c r="Z14" s="21"/>
      <c r="AA14" s="21"/>
      <c r="AB14" s="21"/>
      <c r="AC14" s="21"/>
      <c r="AD14" s="23">
        <f t="shared" si="0"/>
        <v>2</v>
      </c>
      <c r="AE14" s="23">
        <f t="shared" si="1"/>
        <v>4</v>
      </c>
    </row>
    <row r="15" spans="1:31" s="17" customFormat="1" ht="15" customHeight="1">
      <c r="A15" s="18" t="s">
        <v>38</v>
      </c>
      <c r="B15" s="20">
        <v>0</v>
      </c>
      <c r="C15" s="20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3</v>
      </c>
      <c r="R15" s="21">
        <v>0</v>
      </c>
      <c r="S15" s="21">
        <v>1</v>
      </c>
      <c r="T15" s="21">
        <v>0</v>
      </c>
      <c r="U15" s="21">
        <v>1</v>
      </c>
      <c r="V15" s="21"/>
      <c r="W15" s="21"/>
      <c r="X15" s="21">
        <v>0</v>
      </c>
      <c r="Y15" s="21">
        <v>0</v>
      </c>
      <c r="Z15" s="21"/>
      <c r="AA15" s="21"/>
      <c r="AB15" s="21"/>
      <c r="AC15" s="21"/>
      <c r="AD15" s="23">
        <f t="shared" si="0"/>
        <v>0</v>
      </c>
      <c r="AE15" s="23">
        <f t="shared" si="1"/>
        <v>5</v>
      </c>
    </row>
    <row r="16" spans="1:31" s="17" customFormat="1" ht="31.5" customHeight="1">
      <c r="A16" s="18" t="s">
        <v>50</v>
      </c>
      <c r="B16" s="20">
        <v>2</v>
      </c>
      <c r="C16" s="22">
        <v>1</v>
      </c>
      <c r="D16" s="20">
        <v>0</v>
      </c>
      <c r="E16" s="21">
        <v>0</v>
      </c>
      <c r="F16" s="19">
        <v>0</v>
      </c>
      <c r="G16" s="22">
        <v>3</v>
      </c>
      <c r="H16" s="19">
        <v>0</v>
      </c>
      <c r="I16" s="22">
        <v>6</v>
      </c>
      <c r="J16" s="19">
        <v>0</v>
      </c>
      <c r="K16" s="22">
        <v>2</v>
      </c>
      <c r="L16" s="21">
        <v>1</v>
      </c>
      <c r="M16" s="22">
        <v>2</v>
      </c>
      <c r="N16" s="19">
        <v>0</v>
      </c>
      <c r="O16" s="19">
        <v>3</v>
      </c>
      <c r="P16" s="21">
        <v>1</v>
      </c>
      <c r="Q16" s="21">
        <v>1</v>
      </c>
      <c r="R16" s="21">
        <v>0</v>
      </c>
      <c r="S16" s="21">
        <v>1</v>
      </c>
      <c r="T16" s="21">
        <v>1</v>
      </c>
      <c r="U16" s="21">
        <v>0</v>
      </c>
      <c r="V16" s="21"/>
      <c r="W16" s="21">
        <v>2</v>
      </c>
      <c r="X16" s="21">
        <v>0</v>
      </c>
      <c r="Y16" s="21">
        <v>5</v>
      </c>
      <c r="Z16" s="21">
        <v>2</v>
      </c>
      <c r="AA16" s="21">
        <v>5</v>
      </c>
      <c r="AB16" s="21">
        <v>1</v>
      </c>
      <c r="AC16" s="21">
        <v>7</v>
      </c>
      <c r="AD16" s="23">
        <f t="shared" si="0"/>
        <v>8</v>
      </c>
      <c r="AE16" s="23">
        <f t="shared" si="1"/>
        <v>38</v>
      </c>
    </row>
    <row r="17" spans="1:31" s="17" customFormat="1" ht="15" customHeight="1">
      <c r="A17" s="18" t="s">
        <v>16</v>
      </c>
      <c r="B17" s="20">
        <v>1</v>
      </c>
      <c r="C17" s="21">
        <v>0</v>
      </c>
      <c r="D17" s="20">
        <v>1</v>
      </c>
      <c r="E17" s="22">
        <v>1</v>
      </c>
      <c r="F17" s="22">
        <v>1</v>
      </c>
      <c r="G17" s="21">
        <v>0</v>
      </c>
      <c r="H17" s="19">
        <v>0</v>
      </c>
      <c r="I17" s="21">
        <v>0</v>
      </c>
      <c r="J17" s="19">
        <v>0</v>
      </c>
      <c r="K17" s="22">
        <v>1</v>
      </c>
      <c r="L17" s="21">
        <v>0</v>
      </c>
      <c r="M17" s="22">
        <v>1</v>
      </c>
      <c r="N17" s="19">
        <v>0</v>
      </c>
      <c r="O17" s="19">
        <v>0</v>
      </c>
      <c r="P17" s="21">
        <v>1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/>
      <c r="W17" s="21">
        <v>2</v>
      </c>
      <c r="X17" s="21">
        <v>0</v>
      </c>
      <c r="Y17" s="21">
        <v>0</v>
      </c>
      <c r="Z17" s="21"/>
      <c r="AA17" s="21"/>
      <c r="AB17" s="21"/>
      <c r="AC17" s="21">
        <v>1</v>
      </c>
      <c r="AD17" s="23">
        <f t="shared" si="0"/>
        <v>4</v>
      </c>
      <c r="AE17" s="23">
        <f t="shared" si="1"/>
        <v>6</v>
      </c>
    </row>
    <row r="18" spans="1:31" s="17" customFormat="1" ht="15" customHeight="1">
      <c r="A18" s="18" t="s">
        <v>17</v>
      </c>
      <c r="B18" s="19">
        <v>0</v>
      </c>
      <c r="C18" s="22">
        <v>1</v>
      </c>
      <c r="D18" s="19">
        <v>0</v>
      </c>
      <c r="E18" s="22">
        <v>1</v>
      </c>
      <c r="F18" s="19">
        <v>0</v>
      </c>
      <c r="G18" s="22">
        <v>3</v>
      </c>
      <c r="H18" s="19">
        <v>0</v>
      </c>
      <c r="I18" s="21">
        <v>0</v>
      </c>
      <c r="J18" s="19">
        <v>0</v>
      </c>
      <c r="K18" s="22">
        <v>1</v>
      </c>
      <c r="L18" s="21">
        <v>0</v>
      </c>
      <c r="M18" s="22">
        <v>3</v>
      </c>
      <c r="N18" s="19">
        <v>0</v>
      </c>
      <c r="O18" s="19">
        <v>0</v>
      </c>
      <c r="P18" s="21">
        <v>2</v>
      </c>
      <c r="Q18" s="21">
        <v>0</v>
      </c>
      <c r="R18" s="21">
        <v>0</v>
      </c>
      <c r="S18" s="21">
        <v>2</v>
      </c>
      <c r="T18" s="21">
        <v>0</v>
      </c>
      <c r="U18" s="21">
        <v>0</v>
      </c>
      <c r="V18" s="21"/>
      <c r="W18" s="21">
        <v>5</v>
      </c>
      <c r="X18" s="21">
        <v>1</v>
      </c>
      <c r="Y18" s="21">
        <v>14</v>
      </c>
      <c r="Z18" s="21"/>
      <c r="AA18" s="21">
        <v>3</v>
      </c>
      <c r="AB18" s="21"/>
      <c r="AC18" s="21"/>
      <c r="AD18" s="23">
        <f t="shared" si="0"/>
        <v>3</v>
      </c>
      <c r="AE18" s="23">
        <f t="shared" si="1"/>
        <v>33</v>
      </c>
    </row>
    <row r="19" spans="1:31" s="17" customFormat="1" ht="15" customHeight="1">
      <c r="A19" s="18" t="s">
        <v>18</v>
      </c>
      <c r="B19" s="22">
        <v>1</v>
      </c>
      <c r="C19" s="19">
        <v>0</v>
      </c>
      <c r="D19" s="19">
        <v>0</v>
      </c>
      <c r="E19" s="22">
        <v>1</v>
      </c>
      <c r="F19" s="19">
        <v>0</v>
      </c>
      <c r="G19" s="22">
        <v>3</v>
      </c>
      <c r="H19" s="19">
        <v>0</v>
      </c>
      <c r="I19" s="21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21">
        <v>0</v>
      </c>
      <c r="Y19" s="21">
        <v>0</v>
      </c>
      <c r="Z19" s="21"/>
      <c r="AA19" s="21"/>
      <c r="AB19" s="21"/>
      <c r="AC19" s="21"/>
      <c r="AD19" s="23">
        <f t="shared" si="0"/>
        <v>1</v>
      </c>
      <c r="AE19" s="23">
        <f t="shared" si="1"/>
        <v>4</v>
      </c>
    </row>
    <row r="20" spans="1:31" s="17" customFormat="1" ht="15" customHeight="1">
      <c r="A20" s="18" t="s">
        <v>39</v>
      </c>
      <c r="B20" s="22">
        <v>0</v>
      </c>
      <c r="C20" s="19">
        <v>0</v>
      </c>
      <c r="D20" s="19">
        <v>0</v>
      </c>
      <c r="E20" s="22">
        <v>0</v>
      </c>
      <c r="F20" s="19">
        <v>0</v>
      </c>
      <c r="G20" s="22">
        <v>0</v>
      </c>
      <c r="H20" s="19">
        <v>0</v>
      </c>
      <c r="I20" s="21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1</v>
      </c>
      <c r="R20" s="21">
        <v>0</v>
      </c>
      <c r="S20" s="21">
        <v>0</v>
      </c>
      <c r="T20" s="21">
        <v>0</v>
      </c>
      <c r="U20" s="21">
        <v>0</v>
      </c>
      <c r="V20" s="21"/>
      <c r="W20" s="21">
        <v>1</v>
      </c>
      <c r="X20" s="21">
        <v>0</v>
      </c>
      <c r="Y20" s="21">
        <v>0</v>
      </c>
      <c r="Z20" s="21"/>
      <c r="AA20" s="21"/>
      <c r="AB20" s="21"/>
      <c r="AC20" s="21"/>
      <c r="AD20" s="23">
        <f t="shared" si="0"/>
        <v>0</v>
      </c>
      <c r="AE20" s="23">
        <f t="shared" si="1"/>
        <v>2</v>
      </c>
    </row>
    <row r="21" spans="1:31" s="17" customFormat="1" ht="15" customHeight="1">
      <c r="A21" s="18" t="s">
        <v>19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21">
        <v>0</v>
      </c>
      <c r="H21" s="19">
        <v>0</v>
      </c>
      <c r="I21" s="22">
        <v>2</v>
      </c>
      <c r="J21" s="19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/>
      <c r="W21" s="21"/>
      <c r="X21" s="21">
        <v>0</v>
      </c>
      <c r="Y21" s="21">
        <v>0</v>
      </c>
      <c r="Z21" s="21"/>
      <c r="AA21" s="21"/>
      <c r="AB21" s="21"/>
      <c r="AC21" s="21"/>
      <c r="AD21" s="23">
        <f t="shared" si="0"/>
        <v>0</v>
      </c>
      <c r="AE21" s="23">
        <f t="shared" si="1"/>
        <v>2</v>
      </c>
    </row>
    <row r="22" spans="1:31" s="17" customFormat="1" ht="15" customHeight="1">
      <c r="A22" s="18" t="s">
        <v>20</v>
      </c>
      <c r="B22" s="20">
        <v>1</v>
      </c>
      <c r="C22" s="20">
        <v>2</v>
      </c>
      <c r="D22" s="20">
        <v>0</v>
      </c>
      <c r="E22" s="22">
        <v>3</v>
      </c>
      <c r="F22" s="19">
        <v>0</v>
      </c>
      <c r="G22" s="21">
        <v>0</v>
      </c>
      <c r="H22" s="19">
        <v>0</v>
      </c>
      <c r="I22" s="21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/>
      <c r="W22" s="21"/>
      <c r="X22" s="21">
        <v>0</v>
      </c>
      <c r="Y22" s="21">
        <v>0</v>
      </c>
      <c r="Z22" s="21"/>
      <c r="AA22" s="21"/>
      <c r="AB22" s="21"/>
      <c r="AC22" s="21"/>
      <c r="AD22" s="23">
        <f t="shared" si="0"/>
        <v>1</v>
      </c>
      <c r="AE22" s="23">
        <f t="shared" si="1"/>
        <v>5</v>
      </c>
    </row>
    <row r="23" spans="1:31" s="17" customFormat="1" ht="15" customHeight="1">
      <c r="A23" s="18" t="s">
        <v>21</v>
      </c>
      <c r="B23" s="22">
        <v>1</v>
      </c>
      <c r="C23" s="22">
        <v>2</v>
      </c>
      <c r="D23" s="19">
        <v>0</v>
      </c>
      <c r="E23" s="19">
        <v>0</v>
      </c>
      <c r="F23" s="19">
        <v>0</v>
      </c>
      <c r="G23" s="21">
        <v>0</v>
      </c>
      <c r="H23" s="19">
        <v>0</v>
      </c>
      <c r="I23" s="22">
        <v>1</v>
      </c>
      <c r="J23" s="22">
        <v>1</v>
      </c>
      <c r="K23" s="21">
        <v>0</v>
      </c>
      <c r="L23" s="22">
        <v>1</v>
      </c>
      <c r="M23" s="21">
        <v>0</v>
      </c>
      <c r="N23" s="21">
        <v>0</v>
      </c>
      <c r="O23" s="21">
        <v>0</v>
      </c>
      <c r="P23" s="21">
        <v>0</v>
      </c>
      <c r="Q23" s="21">
        <v>2</v>
      </c>
      <c r="R23" s="21">
        <v>0</v>
      </c>
      <c r="S23" s="21">
        <v>3</v>
      </c>
      <c r="T23" s="21">
        <v>1</v>
      </c>
      <c r="U23" s="21">
        <v>2</v>
      </c>
      <c r="V23" s="21"/>
      <c r="W23" s="21">
        <v>3</v>
      </c>
      <c r="X23" s="21">
        <v>0</v>
      </c>
      <c r="Y23" s="21">
        <v>5</v>
      </c>
      <c r="Z23" s="21"/>
      <c r="AA23" s="21"/>
      <c r="AB23" s="21"/>
      <c r="AC23" s="21">
        <v>1</v>
      </c>
      <c r="AD23" s="23">
        <f t="shared" si="0"/>
        <v>4</v>
      </c>
      <c r="AE23" s="23">
        <f t="shared" si="1"/>
        <v>19</v>
      </c>
    </row>
    <row r="24" spans="1:31" s="17" customFormat="1" ht="15" customHeight="1">
      <c r="A24" s="24" t="s">
        <v>22</v>
      </c>
      <c r="B24" s="25">
        <f>SUM(B9:B23)</f>
        <v>6</v>
      </c>
      <c r="C24" s="25">
        <f aca="true" t="shared" si="2" ref="C24:Q24">SUM(C9:C23)</f>
        <v>15</v>
      </c>
      <c r="D24" s="25">
        <f t="shared" si="2"/>
        <v>2</v>
      </c>
      <c r="E24" s="25">
        <f t="shared" si="2"/>
        <v>8</v>
      </c>
      <c r="F24" s="25">
        <f t="shared" si="2"/>
        <v>1</v>
      </c>
      <c r="G24" s="25">
        <f t="shared" si="2"/>
        <v>12</v>
      </c>
      <c r="H24" s="25">
        <f t="shared" si="2"/>
        <v>0</v>
      </c>
      <c r="I24" s="25">
        <f t="shared" si="2"/>
        <v>21</v>
      </c>
      <c r="J24" s="25">
        <f t="shared" si="2"/>
        <v>1</v>
      </c>
      <c r="K24" s="25">
        <f t="shared" si="2"/>
        <v>10</v>
      </c>
      <c r="L24" s="25">
        <f t="shared" si="2"/>
        <v>3</v>
      </c>
      <c r="M24" s="25">
        <f t="shared" si="2"/>
        <v>14</v>
      </c>
      <c r="N24" s="25">
        <f t="shared" si="2"/>
        <v>1</v>
      </c>
      <c r="O24" s="25">
        <f t="shared" si="2"/>
        <v>13</v>
      </c>
      <c r="P24" s="25">
        <f t="shared" si="2"/>
        <v>6</v>
      </c>
      <c r="Q24" s="25">
        <f t="shared" si="2"/>
        <v>23</v>
      </c>
      <c r="R24" s="25">
        <f aca="true" t="shared" si="3" ref="R24:AE24">SUM(R9:R23)</f>
        <v>5</v>
      </c>
      <c r="S24" s="25">
        <f t="shared" si="3"/>
        <v>20</v>
      </c>
      <c r="T24" s="25">
        <f t="shared" si="3"/>
        <v>5</v>
      </c>
      <c r="U24" s="25">
        <f t="shared" si="3"/>
        <v>19</v>
      </c>
      <c r="V24" s="25">
        <f t="shared" si="3"/>
        <v>2</v>
      </c>
      <c r="W24" s="25">
        <f t="shared" si="3"/>
        <v>35</v>
      </c>
      <c r="X24" s="25">
        <f aca="true" t="shared" si="4" ref="X24:AD24">SUM(X9:X23)</f>
        <v>1</v>
      </c>
      <c r="Y24" s="25">
        <f t="shared" si="4"/>
        <v>43</v>
      </c>
      <c r="Z24" s="25">
        <f t="shared" si="4"/>
        <v>3</v>
      </c>
      <c r="AA24" s="25">
        <f t="shared" si="4"/>
        <v>33</v>
      </c>
      <c r="AB24" s="25">
        <f t="shared" si="4"/>
        <v>1</v>
      </c>
      <c r="AC24" s="25">
        <f t="shared" si="4"/>
        <v>25</v>
      </c>
      <c r="AD24" s="25">
        <f t="shared" si="4"/>
        <v>37</v>
      </c>
      <c r="AE24" s="25">
        <f t="shared" si="3"/>
        <v>291</v>
      </c>
    </row>
    <row r="25" spans="2:5" ht="15" customHeight="1">
      <c r="B25" s="7"/>
      <c r="C25" s="7"/>
      <c r="D25" s="7"/>
      <c r="E25" s="7"/>
    </row>
    <row r="27" spans="14:29" ht="15" customHeight="1"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4:29" ht="15" customHeight="1"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4:29" ht="15" customHeight="1"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4:29" ht="15" customHeight="1"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4:29" ht="15" customHeight="1"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4:29" ht="15" customHeight="1"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4:29" ht="15" customHeight="1"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4:29" ht="15" customHeight="1"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4:29" ht="15" customHeight="1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4:29" ht="15" customHeight="1"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4:29" ht="15" customHeight="1"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4:29" ht="15" customHeight="1"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4:29" ht="15" customHeight="1"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</sheetData>
  <sheetProtection/>
  <mergeCells count="18">
    <mergeCell ref="AB7:AC7"/>
    <mergeCell ref="D7:E7"/>
    <mergeCell ref="Z7:AA7"/>
    <mergeCell ref="V7:W7"/>
    <mergeCell ref="R7:S7"/>
    <mergeCell ref="F7:G7"/>
    <mergeCell ref="T7:U7"/>
    <mergeCell ref="X7:Y7"/>
    <mergeCell ref="A2:AE2"/>
    <mergeCell ref="A4:AE4"/>
    <mergeCell ref="H7:I7"/>
    <mergeCell ref="AD7:AE7"/>
    <mergeCell ref="N7:O7"/>
    <mergeCell ref="J7:K7"/>
    <mergeCell ref="L7:M7"/>
    <mergeCell ref="P7:Q7"/>
    <mergeCell ref="A7:A8"/>
    <mergeCell ref="B7:C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8"/>
  <sheetViews>
    <sheetView showGridLines="0" zoomScalePageLayoutView="0" workbookViewId="0" topLeftCell="A1">
      <selection activeCell="A4" sqref="A4:N4"/>
    </sheetView>
  </sheetViews>
  <sheetFormatPr defaultColWidth="11.421875" defaultRowHeight="15"/>
  <cols>
    <col min="1" max="1" width="21.7109375" style="4" customWidth="1"/>
    <col min="2" max="15" width="12.7109375" style="4" customWidth="1"/>
    <col min="16" max="16384" width="11.421875" style="4" customWidth="1"/>
  </cols>
  <sheetData>
    <row r="2" spans="1:15" ht="15">
      <c r="A2" s="56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37"/>
    </row>
    <row r="3" spans="1:15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" customHeight="1">
      <c r="A4" s="57" t="s">
        <v>55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49"/>
    </row>
    <row r="5" spans="1:15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7" spans="1:16" s="17" customFormat="1" ht="29.25" customHeight="1">
      <c r="A7" s="26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5</v>
      </c>
      <c r="G7" s="26" t="s">
        <v>6</v>
      </c>
      <c r="H7" s="26" t="s">
        <v>35</v>
      </c>
      <c r="I7" s="26" t="s">
        <v>37</v>
      </c>
      <c r="J7" s="26" t="s">
        <v>40</v>
      </c>
      <c r="K7" s="26" t="s">
        <v>47</v>
      </c>
      <c r="L7" s="26" t="s">
        <v>48</v>
      </c>
      <c r="M7" s="26" t="s">
        <v>49</v>
      </c>
      <c r="N7" s="26" t="s">
        <v>52</v>
      </c>
      <c r="O7" s="26" t="s">
        <v>53</v>
      </c>
      <c r="P7" s="26" t="s">
        <v>23</v>
      </c>
    </row>
    <row r="8" spans="1:17" s="17" customFormat="1" ht="15" customHeight="1">
      <c r="A8" s="18" t="s">
        <v>10</v>
      </c>
      <c r="B8" s="27">
        <v>800</v>
      </c>
      <c r="C8" s="27" t="s">
        <v>11</v>
      </c>
      <c r="D8" s="27" t="s">
        <v>11</v>
      </c>
      <c r="E8" s="22">
        <v>1010</v>
      </c>
      <c r="F8" s="22">
        <v>30</v>
      </c>
      <c r="G8" s="21" t="s">
        <v>11</v>
      </c>
      <c r="H8" s="21" t="s">
        <v>11</v>
      </c>
      <c r="I8" s="21">
        <v>900</v>
      </c>
      <c r="J8" s="21">
        <v>700</v>
      </c>
      <c r="K8" s="21">
        <v>1400</v>
      </c>
      <c r="L8" s="21">
        <v>3450</v>
      </c>
      <c r="M8" s="21">
        <v>1300</v>
      </c>
      <c r="N8" s="21">
        <v>4320</v>
      </c>
      <c r="O8" s="21">
        <v>950</v>
      </c>
      <c r="P8" s="23">
        <f>SUM(B8:O8)</f>
        <v>14860</v>
      </c>
      <c r="Q8" s="28"/>
    </row>
    <row r="9" spans="1:17" s="17" customFormat="1" ht="15" customHeight="1">
      <c r="A9" s="18" t="s">
        <v>12</v>
      </c>
      <c r="B9" s="27" t="s">
        <v>11</v>
      </c>
      <c r="C9" s="27" t="s">
        <v>11</v>
      </c>
      <c r="D9" s="27" t="s">
        <v>11</v>
      </c>
      <c r="E9" s="22">
        <v>50</v>
      </c>
      <c r="F9" s="27" t="s">
        <v>11</v>
      </c>
      <c r="G9" s="27" t="s">
        <v>11</v>
      </c>
      <c r="H9" s="21">
        <v>500</v>
      </c>
      <c r="I9" s="21" t="s">
        <v>11</v>
      </c>
      <c r="J9" s="21" t="s">
        <v>11</v>
      </c>
      <c r="K9" s="21">
        <v>0</v>
      </c>
      <c r="L9" s="21" t="s">
        <v>11</v>
      </c>
      <c r="M9" s="21" t="s">
        <v>11</v>
      </c>
      <c r="N9" s="21">
        <v>50</v>
      </c>
      <c r="O9" s="21"/>
      <c r="P9" s="23">
        <f aca="true" t="shared" si="0" ref="P9:P22">SUM(B9:O9)</f>
        <v>600</v>
      </c>
      <c r="Q9" s="28"/>
    </row>
    <row r="10" spans="1:17" s="17" customFormat="1" ht="15" customHeight="1">
      <c r="A10" s="18" t="s">
        <v>24</v>
      </c>
      <c r="B10" s="27">
        <v>1150</v>
      </c>
      <c r="C10" s="27">
        <v>900</v>
      </c>
      <c r="D10" s="29">
        <v>300</v>
      </c>
      <c r="E10" s="22">
        <v>950</v>
      </c>
      <c r="F10" s="29">
        <v>600</v>
      </c>
      <c r="G10" s="29">
        <v>1250</v>
      </c>
      <c r="H10" s="21" t="s">
        <v>11</v>
      </c>
      <c r="I10" s="21">
        <v>1505</v>
      </c>
      <c r="J10" s="21">
        <v>950</v>
      </c>
      <c r="K10" s="21">
        <v>1750</v>
      </c>
      <c r="L10" s="21">
        <v>350</v>
      </c>
      <c r="M10" s="21">
        <v>150</v>
      </c>
      <c r="N10" s="21">
        <v>1420</v>
      </c>
      <c r="O10" s="21">
        <v>400</v>
      </c>
      <c r="P10" s="23">
        <f t="shared" si="0"/>
        <v>11675</v>
      </c>
      <c r="Q10" s="28"/>
    </row>
    <row r="11" spans="1:17" s="17" customFormat="1" ht="15" customHeight="1">
      <c r="A11" s="18" t="s">
        <v>25</v>
      </c>
      <c r="B11" s="27">
        <v>775</v>
      </c>
      <c r="C11" s="27">
        <v>400</v>
      </c>
      <c r="D11" s="29">
        <v>1350</v>
      </c>
      <c r="E11" s="22">
        <v>880</v>
      </c>
      <c r="F11" s="22">
        <v>700</v>
      </c>
      <c r="G11" s="22">
        <v>2050</v>
      </c>
      <c r="H11" s="21">
        <v>2150</v>
      </c>
      <c r="I11" s="21">
        <v>650</v>
      </c>
      <c r="J11" s="21">
        <v>1850</v>
      </c>
      <c r="K11" s="21">
        <v>2050</v>
      </c>
      <c r="L11" s="21">
        <v>3130</v>
      </c>
      <c r="M11" s="21">
        <v>1450</v>
      </c>
      <c r="N11" s="21">
        <v>750</v>
      </c>
      <c r="O11" s="21">
        <v>1550</v>
      </c>
      <c r="P11" s="23">
        <f t="shared" si="0"/>
        <v>19735</v>
      </c>
      <c r="Q11" s="28"/>
    </row>
    <row r="12" spans="1:17" s="17" customFormat="1" ht="15" customHeight="1">
      <c r="A12" s="18" t="s">
        <v>15</v>
      </c>
      <c r="B12" s="27" t="s">
        <v>11</v>
      </c>
      <c r="C12" s="27" t="s">
        <v>11</v>
      </c>
      <c r="D12" s="27" t="s">
        <v>11</v>
      </c>
      <c r="E12" s="21" t="s">
        <v>11</v>
      </c>
      <c r="F12" s="21">
        <v>850</v>
      </c>
      <c r="G12" s="21">
        <v>300</v>
      </c>
      <c r="H12" s="21">
        <v>1450</v>
      </c>
      <c r="I12" s="21">
        <v>1070</v>
      </c>
      <c r="J12" s="21">
        <v>600</v>
      </c>
      <c r="K12" s="21">
        <v>4000</v>
      </c>
      <c r="L12" s="21">
        <v>850</v>
      </c>
      <c r="M12" s="21">
        <v>4120</v>
      </c>
      <c r="N12" s="21">
        <v>4900</v>
      </c>
      <c r="O12" s="21">
        <v>3670</v>
      </c>
      <c r="P12" s="23">
        <f t="shared" si="0"/>
        <v>21810</v>
      </c>
      <c r="Q12" s="28"/>
    </row>
    <row r="13" spans="1:17" s="17" customFormat="1" ht="15" customHeight="1">
      <c r="A13" s="18" t="s">
        <v>36</v>
      </c>
      <c r="B13" s="27" t="s">
        <v>11</v>
      </c>
      <c r="C13" s="27" t="s">
        <v>11</v>
      </c>
      <c r="D13" s="27" t="s">
        <v>11</v>
      </c>
      <c r="E13" s="21" t="s">
        <v>11</v>
      </c>
      <c r="F13" s="21" t="s">
        <v>11</v>
      </c>
      <c r="G13" s="21" t="s">
        <v>11</v>
      </c>
      <c r="H13" s="21">
        <v>200</v>
      </c>
      <c r="I13" s="21">
        <v>100</v>
      </c>
      <c r="J13" s="21">
        <v>250</v>
      </c>
      <c r="K13" s="21">
        <v>0</v>
      </c>
      <c r="L13" s="21">
        <v>100</v>
      </c>
      <c r="M13" s="21" t="s">
        <v>11</v>
      </c>
      <c r="N13" s="21"/>
      <c r="O13" s="21"/>
      <c r="P13" s="23">
        <f t="shared" si="0"/>
        <v>650</v>
      </c>
      <c r="Q13" s="28"/>
    </row>
    <row r="14" spans="1:17" s="17" customFormat="1" ht="15" customHeight="1">
      <c r="A14" s="18" t="s">
        <v>38</v>
      </c>
      <c r="B14" s="27" t="s">
        <v>11</v>
      </c>
      <c r="C14" s="27" t="s">
        <v>11</v>
      </c>
      <c r="D14" s="27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>
        <v>1250</v>
      </c>
      <c r="J14" s="21">
        <v>300</v>
      </c>
      <c r="K14" s="21">
        <v>300</v>
      </c>
      <c r="L14" s="21" t="s">
        <v>11</v>
      </c>
      <c r="M14" s="21" t="s">
        <v>11</v>
      </c>
      <c r="N14" s="21"/>
      <c r="O14" s="21"/>
      <c r="P14" s="23">
        <f t="shared" si="0"/>
        <v>1850</v>
      </c>
      <c r="Q14" s="28"/>
    </row>
    <row r="15" spans="1:17" s="17" customFormat="1" ht="23.25" customHeight="1">
      <c r="A15" s="18" t="s">
        <v>51</v>
      </c>
      <c r="B15" s="29">
        <v>100</v>
      </c>
      <c r="C15" s="27" t="s">
        <v>11</v>
      </c>
      <c r="D15" s="29">
        <v>1100</v>
      </c>
      <c r="E15" s="22">
        <v>1350</v>
      </c>
      <c r="F15" s="29">
        <v>700</v>
      </c>
      <c r="G15" s="29">
        <v>600</v>
      </c>
      <c r="H15" s="21">
        <v>1100</v>
      </c>
      <c r="I15" s="21">
        <v>50</v>
      </c>
      <c r="J15" s="21">
        <v>80</v>
      </c>
      <c r="K15" s="21">
        <v>0</v>
      </c>
      <c r="L15" s="21">
        <v>750</v>
      </c>
      <c r="M15" s="21">
        <v>700</v>
      </c>
      <c r="N15" s="21">
        <v>2050</v>
      </c>
      <c r="O15" s="21">
        <v>3550</v>
      </c>
      <c r="P15" s="23">
        <f t="shared" si="0"/>
        <v>12130</v>
      </c>
      <c r="Q15" s="28"/>
    </row>
    <row r="16" spans="1:17" s="17" customFormat="1" ht="15" customHeight="1">
      <c r="A16" s="18" t="s">
        <v>16</v>
      </c>
      <c r="B16" s="27" t="s">
        <v>11</v>
      </c>
      <c r="C16" s="29">
        <v>400</v>
      </c>
      <c r="D16" s="27" t="s">
        <v>11</v>
      </c>
      <c r="E16" s="21" t="s">
        <v>11</v>
      </c>
      <c r="F16" s="22">
        <v>1000</v>
      </c>
      <c r="G16" s="22">
        <v>600</v>
      </c>
      <c r="H16" s="21" t="s">
        <v>11</v>
      </c>
      <c r="I16" s="21" t="s">
        <v>11</v>
      </c>
      <c r="J16" s="21" t="s">
        <v>11</v>
      </c>
      <c r="K16" s="21">
        <v>0</v>
      </c>
      <c r="L16" s="21">
        <v>300</v>
      </c>
      <c r="M16" s="21" t="s">
        <v>11</v>
      </c>
      <c r="N16" s="21"/>
      <c r="O16" s="21">
        <v>75</v>
      </c>
      <c r="P16" s="23">
        <f t="shared" si="0"/>
        <v>2375</v>
      </c>
      <c r="Q16" s="28"/>
    </row>
    <row r="17" spans="1:17" s="17" customFormat="1" ht="15" customHeight="1">
      <c r="A17" s="18" t="s">
        <v>17</v>
      </c>
      <c r="B17" s="29">
        <v>500</v>
      </c>
      <c r="C17" s="29">
        <v>300</v>
      </c>
      <c r="D17" s="29">
        <v>2100</v>
      </c>
      <c r="E17" s="21" t="s">
        <v>11</v>
      </c>
      <c r="F17" s="29">
        <v>100</v>
      </c>
      <c r="G17" s="29">
        <v>1925</v>
      </c>
      <c r="H17" s="21" t="s">
        <v>11</v>
      </c>
      <c r="I17" s="21" t="s">
        <v>11</v>
      </c>
      <c r="J17" s="21">
        <v>1100</v>
      </c>
      <c r="K17" s="21">
        <v>0</v>
      </c>
      <c r="L17" s="21">
        <v>2800</v>
      </c>
      <c r="M17" s="21">
        <v>4420</v>
      </c>
      <c r="N17" s="21">
        <v>2100</v>
      </c>
      <c r="O17" s="21"/>
      <c r="P17" s="23">
        <f t="shared" si="0"/>
        <v>15345</v>
      </c>
      <c r="Q17" s="28"/>
    </row>
    <row r="18" spans="1:17" s="17" customFormat="1" ht="15" customHeight="1">
      <c r="A18" s="18" t="s">
        <v>26</v>
      </c>
      <c r="B18" s="27" t="s">
        <v>11</v>
      </c>
      <c r="C18" s="29">
        <v>200</v>
      </c>
      <c r="D18" s="29">
        <v>1300</v>
      </c>
      <c r="E18" s="21" t="s">
        <v>11</v>
      </c>
      <c r="F18" s="27" t="s">
        <v>11</v>
      </c>
      <c r="G18" s="27" t="s">
        <v>11</v>
      </c>
      <c r="H18" s="21" t="s">
        <v>11</v>
      </c>
      <c r="I18" s="21" t="s">
        <v>11</v>
      </c>
      <c r="J18" s="21" t="s">
        <v>11</v>
      </c>
      <c r="K18" s="21">
        <v>0</v>
      </c>
      <c r="L18" s="21" t="s">
        <v>11</v>
      </c>
      <c r="M18" s="21" t="s">
        <v>11</v>
      </c>
      <c r="N18" s="21"/>
      <c r="O18" s="21"/>
      <c r="P18" s="23">
        <f t="shared" si="0"/>
        <v>1500</v>
      </c>
      <c r="Q18" s="28"/>
    </row>
    <row r="19" spans="1:17" s="17" customFormat="1" ht="15" customHeight="1">
      <c r="A19" s="18" t="s">
        <v>39</v>
      </c>
      <c r="B19" s="27" t="s">
        <v>11</v>
      </c>
      <c r="C19" s="29" t="s">
        <v>11</v>
      </c>
      <c r="D19" s="29" t="s">
        <v>11</v>
      </c>
      <c r="E19" s="21" t="s">
        <v>11</v>
      </c>
      <c r="F19" s="27" t="s">
        <v>11</v>
      </c>
      <c r="G19" s="27" t="s">
        <v>11</v>
      </c>
      <c r="H19" s="21" t="s">
        <v>11</v>
      </c>
      <c r="I19" s="21">
        <v>50</v>
      </c>
      <c r="J19" s="21" t="s">
        <v>11</v>
      </c>
      <c r="K19" s="21">
        <v>0</v>
      </c>
      <c r="L19" s="21">
        <v>100</v>
      </c>
      <c r="M19" s="21" t="s">
        <v>11</v>
      </c>
      <c r="N19" s="21"/>
      <c r="O19" s="21"/>
      <c r="P19" s="23">
        <f t="shared" si="0"/>
        <v>150</v>
      </c>
      <c r="Q19" s="28"/>
    </row>
    <row r="20" spans="1:17" s="17" customFormat="1" ht="15" customHeight="1">
      <c r="A20" s="18" t="s">
        <v>19</v>
      </c>
      <c r="B20" s="27" t="s">
        <v>11</v>
      </c>
      <c r="C20" s="27" t="s">
        <v>11</v>
      </c>
      <c r="D20" s="27" t="s">
        <v>11</v>
      </c>
      <c r="E20" s="22">
        <v>250</v>
      </c>
      <c r="F20" s="27" t="s">
        <v>11</v>
      </c>
      <c r="G20" s="27" t="s">
        <v>11</v>
      </c>
      <c r="H20" s="21" t="s">
        <v>11</v>
      </c>
      <c r="I20" s="21" t="s">
        <v>11</v>
      </c>
      <c r="J20" s="21" t="s">
        <v>11</v>
      </c>
      <c r="K20" s="21">
        <v>0</v>
      </c>
      <c r="L20" s="21" t="s">
        <v>11</v>
      </c>
      <c r="M20" s="21" t="s">
        <v>11</v>
      </c>
      <c r="N20" s="21"/>
      <c r="O20" s="21"/>
      <c r="P20" s="23">
        <f t="shared" si="0"/>
        <v>250</v>
      </c>
      <c r="Q20" s="28"/>
    </row>
    <row r="21" spans="1:17" s="17" customFormat="1" ht="15" customHeight="1">
      <c r="A21" s="18" t="s">
        <v>20</v>
      </c>
      <c r="B21" s="27">
        <v>1000</v>
      </c>
      <c r="C21" s="29">
        <v>1550</v>
      </c>
      <c r="D21" s="27" t="s">
        <v>11</v>
      </c>
      <c r="E21" s="21" t="s">
        <v>11</v>
      </c>
      <c r="F21" s="27" t="s">
        <v>11</v>
      </c>
      <c r="G21" s="27" t="s">
        <v>11</v>
      </c>
      <c r="H21" s="21" t="s">
        <v>11</v>
      </c>
      <c r="I21" s="21" t="s">
        <v>11</v>
      </c>
      <c r="J21" s="21" t="s">
        <v>11</v>
      </c>
      <c r="K21" s="21">
        <v>0</v>
      </c>
      <c r="L21" s="21" t="s">
        <v>11</v>
      </c>
      <c r="M21" s="21" t="s">
        <v>11</v>
      </c>
      <c r="N21" s="21"/>
      <c r="O21" s="21"/>
      <c r="P21" s="23">
        <f t="shared" si="0"/>
        <v>2550</v>
      </c>
      <c r="Q21" s="28"/>
    </row>
    <row r="22" spans="1:17" s="17" customFormat="1" ht="15" customHeight="1">
      <c r="A22" s="18" t="s">
        <v>21</v>
      </c>
      <c r="B22" s="27">
        <v>950</v>
      </c>
      <c r="C22" s="27" t="s">
        <v>11</v>
      </c>
      <c r="D22" s="27" t="s">
        <v>11</v>
      </c>
      <c r="E22" s="22">
        <v>10</v>
      </c>
      <c r="F22" s="21" t="s">
        <v>11</v>
      </c>
      <c r="G22" s="21" t="s">
        <v>11</v>
      </c>
      <c r="H22" s="21" t="s">
        <v>11</v>
      </c>
      <c r="I22" s="21">
        <v>550</v>
      </c>
      <c r="J22" s="21">
        <v>400</v>
      </c>
      <c r="K22" s="21">
        <v>500</v>
      </c>
      <c r="L22" s="21">
        <v>1200</v>
      </c>
      <c r="M22" s="21">
        <v>1550</v>
      </c>
      <c r="N22" s="21"/>
      <c r="O22" s="21">
        <v>250</v>
      </c>
      <c r="P22" s="23">
        <f t="shared" si="0"/>
        <v>5410</v>
      </c>
      <c r="Q22" s="28"/>
    </row>
    <row r="23" spans="1:16" s="17" customFormat="1" ht="15" customHeight="1">
      <c r="A23" s="26" t="s">
        <v>23</v>
      </c>
      <c r="B23" s="30">
        <f>SUM(B8:B22)</f>
        <v>5275</v>
      </c>
      <c r="C23" s="30">
        <f aca="true" t="shared" si="1" ref="C23:L23">SUM(C8:C22)</f>
        <v>3750</v>
      </c>
      <c r="D23" s="30">
        <f t="shared" si="1"/>
        <v>6150</v>
      </c>
      <c r="E23" s="30">
        <f t="shared" si="1"/>
        <v>4500</v>
      </c>
      <c r="F23" s="30">
        <f t="shared" si="1"/>
        <v>3980</v>
      </c>
      <c r="G23" s="30">
        <f t="shared" si="1"/>
        <v>6725</v>
      </c>
      <c r="H23" s="30">
        <f t="shared" si="1"/>
        <v>5400</v>
      </c>
      <c r="I23" s="30">
        <f t="shared" si="1"/>
        <v>6125</v>
      </c>
      <c r="J23" s="30">
        <f t="shared" si="1"/>
        <v>6230</v>
      </c>
      <c r="K23" s="30">
        <f t="shared" si="1"/>
        <v>10000</v>
      </c>
      <c r="L23" s="30">
        <f t="shared" si="1"/>
        <v>13030</v>
      </c>
      <c r="M23" s="30">
        <f>SUM(M8:M22)</f>
        <v>13690</v>
      </c>
      <c r="N23" s="30">
        <f>SUM(N8:N22)</f>
        <v>15590</v>
      </c>
      <c r="O23" s="30">
        <f>SUM(O8:O22)</f>
        <v>10445</v>
      </c>
      <c r="P23" s="30">
        <f>SUM(P8:P22)</f>
        <v>110890</v>
      </c>
    </row>
    <row r="24" ht="15" customHeight="1"/>
    <row r="25" ht="15" customHeight="1"/>
    <row r="27" ht="14.25"/>
    <row r="28" spans="2:15" ht="14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3"/>
  <sheetViews>
    <sheetView showGridLines="0"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A4" sqref="A4:N4"/>
    </sheetView>
  </sheetViews>
  <sheetFormatPr defaultColWidth="11.421875" defaultRowHeight="15" customHeight="1"/>
  <cols>
    <col min="1" max="1" width="42.28125" style="4" customWidth="1"/>
    <col min="2" max="15" width="12.7109375" style="4" customWidth="1"/>
    <col min="16" max="16384" width="11.421875" style="4" customWidth="1"/>
  </cols>
  <sheetData>
    <row r="2" spans="1:15" ht="15" customHeight="1">
      <c r="A2" s="56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37"/>
    </row>
    <row r="3" spans="1:15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" customHeight="1">
      <c r="A4" s="57" t="s">
        <v>56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49"/>
    </row>
    <row r="6" spans="1:16" s="31" customFormat="1" ht="29.25" customHeight="1">
      <c r="A6" s="11" t="s">
        <v>27</v>
      </c>
      <c r="B6" s="11" t="s">
        <v>1</v>
      </c>
      <c r="C6" s="11" t="s">
        <v>2</v>
      </c>
      <c r="D6" s="11" t="s">
        <v>3</v>
      </c>
      <c r="E6" s="10" t="s">
        <v>4</v>
      </c>
      <c r="F6" s="10" t="s">
        <v>5</v>
      </c>
      <c r="G6" s="10" t="s">
        <v>6</v>
      </c>
      <c r="H6" s="10" t="s">
        <v>35</v>
      </c>
      <c r="I6" s="10" t="s">
        <v>37</v>
      </c>
      <c r="J6" s="10" t="s">
        <v>40</v>
      </c>
      <c r="K6" s="10" t="s">
        <v>47</v>
      </c>
      <c r="L6" s="10" t="s">
        <v>48</v>
      </c>
      <c r="M6" s="10" t="s">
        <v>49</v>
      </c>
      <c r="N6" s="10" t="s">
        <v>52</v>
      </c>
      <c r="O6" s="10" t="s">
        <v>53</v>
      </c>
      <c r="P6" s="11" t="s">
        <v>28</v>
      </c>
    </row>
    <row r="7" spans="1:16" s="17" customFormat="1" ht="15" customHeight="1">
      <c r="A7" s="18" t="s">
        <v>29</v>
      </c>
      <c r="B7" s="32">
        <v>7</v>
      </c>
      <c r="C7" s="32" t="s">
        <v>11</v>
      </c>
      <c r="D7" s="33">
        <v>4</v>
      </c>
      <c r="E7" s="34">
        <v>5</v>
      </c>
      <c r="F7" s="34">
        <v>3</v>
      </c>
      <c r="G7" s="35">
        <v>12</v>
      </c>
      <c r="H7" s="34">
        <v>7</v>
      </c>
      <c r="I7" s="34">
        <v>7</v>
      </c>
      <c r="J7" s="34">
        <v>3</v>
      </c>
      <c r="K7" s="34">
        <v>4</v>
      </c>
      <c r="L7" s="34">
        <v>14</v>
      </c>
      <c r="M7" s="34">
        <v>12</v>
      </c>
      <c r="N7" s="34">
        <v>8</v>
      </c>
      <c r="O7" s="34">
        <v>8</v>
      </c>
      <c r="P7" s="36">
        <f aca="true" t="shared" si="0" ref="P7:P12">SUM(B7:O7)</f>
        <v>94</v>
      </c>
    </row>
    <row r="8" spans="1:16" s="17" customFormat="1" ht="15" customHeight="1">
      <c r="A8" s="18" t="s">
        <v>30</v>
      </c>
      <c r="B8" s="32" t="s">
        <v>11</v>
      </c>
      <c r="C8" s="33">
        <v>2</v>
      </c>
      <c r="D8" s="32" t="s">
        <v>11</v>
      </c>
      <c r="E8" s="35">
        <v>1</v>
      </c>
      <c r="F8" s="34" t="s">
        <v>11</v>
      </c>
      <c r="G8" s="34">
        <v>1</v>
      </c>
      <c r="H8" s="34">
        <v>2</v>
      </c>
      <c r="I8" s="34">
        <v>4</v>
      </c>
      <c r="J8" s="34">
        <v>2</v>
      </c>
      <c r="K8" s="34">
        <v>3</v>
      </c>
      <c r="L8" s="34">
        <v>8</v>
      </c>
      <c r="M8" s="34">
        <v>6</v>
      </c>
      <c r="N8" s="34">
        <v>4</v>
      </c>
      <c r="O8" s="34"/>
      <c r="P8" s="36">
        <f t="shared" si="0"/>
        <v>33</v>
      </c>
    </row>
    <row r="9" spans="1:16" s="17" customFormat="1" ht="26.25" customHeight="1">
      <c r="A9" s="18" t="s">
        <v>31</v>
      </c>
      <c r="B9" s="32" t="s">
        <v>11</v>
      </c>
      <c r="C9" s="32">
        <v>1</v>
      </c>
      <c r="D9" s="32">
        <v>1</v>
      </c>
      <c r="E9" s="34" t="s">
        <v>11</v>
      </c>
      <c r="F9" s="34" t="s">
        <v>11</v>
      </c>
      <c r="G9" s="34" t="s">
        <v>11</v>
      </c>
      <c r="H9" s="34" t="s">
        <v>11</v>
      </c>
      <c r="I9" s="34">
        <v>5</v>
      </c>
      <c r="J9" s="34">
        <v>5</v>
      </c>
      <c r="K9" s="34">
        <v>3</v>
      </c>
      <c r="L9" s="34">
        <v>1</v>
      </c>
      <c r="M9" s="34">
        <v>16</v>
      </c>
      <c r="N9" s="34">
        <v>15</v>
      </c>
      <c r="O9" s="34">
        <v>10</v>
      </c>
      <c r="P9" s="36">
        <f t="shared" si="0"/>
        <v>57</v>
      </c>
    </row>
    <row r="10" spans="1:16" s="17" customFormat="1" ht="15.75" customHeight="1">
      <c r="A10" s="18" t="s">
        <v>32</v>
      </c>
      <c r="B10" s="32">
        <v>2</v>
      </c>
      <c r="C10" s="34">
        <v>2</v>
      </c>
      <c r="D10" s="32">
        <v>3</v>
      </c>
      <c r="E10" s="35">
        <v>6</v>
      </c>
      <c r="F10" s="35">
        <v>1</v>
      </c>
      <c r="G10" s="34">
        <v>1</v>
      </c>
      <c r="H10" s="34">
        <v>3</v>
      </c>
      <c r="I10" s="34">
        <v>4</v>
      </c>
      <c r="J10" s="34">
        <v>2</v>
      </c>
      <c r="K10" s="34">
        <v>1</v>
      </c>
      <c r="L10" s="34">
        <v>1</v>
      </c>
      <c r="M10" s="34">
        <v>3</v>
      </c>
      <c r="N10" s="34">
        <v>3</v>
      </c>
      <c r="O10" s="34">
        <v>7</v>
      </c>
      <c r="P10" s="36">
        <f t="shared" si="0"/>
        <v>39</v>
      </c>
    </row>
    <row r="11" spans="1:16" s="17" customFormat="1" ht="15.75" customHeight="1">
      <c r="A11" s="18" t="s">
        <v>33</v>
      </c>
      <c r="B11" s="32">
        <v>4</v>
      </c>
      <c r="C11" s="34">
        <v>2</v>
      </c>
      <c r="D11" s="33">
        <v>1</v>
      </c>
      <c r="E11" s="34" t="s">
        <v>11</v>
      </c>
      <c r="F11" s="35">
        <v>2</v>
      </c>
      <c r="G11" s="34" t="s">
        <v>11</v>
      </c>
      <c r="H11" s="34" t="s">
        <v>11</v>
      </c>
      <c r="I11" s="34">
        <v>1</v>
      </c>
      <c r="J11" s="34">
        <v>3</v>
      </c>
      <c r="K11" s="34">
        <v>4</v>
      </c>
      <c r="L11" s="34">
        <v>6</v>
      </c>
      <c r="M11" s="34">
        <v>4</v>
      </c>
      <c r="N11" s="34">
        <v>5</v>
      </c>
      <c r="O11" s="34"/>
      <c r="P11" s="36">
        <f t="shared" si="0"/>
        <v>32</v>
      </c>
    </row>
    <row r="12" spans="1:16" s="17" customFormat="1" ht="15.75" customHeight="1">
      <c r="A12" s="18" t="s">
        <v>34</v>
      </c>
      <c r="B12" s="33">
        <v>8</v>
      </c>
      <c r="C12" s="33">
        <v>3</v>
      </c>
      <c r="D12" s="33">
        <v>4</v>
      </c>
      <c r="E12" s="35">
        <v>9</v>
      </c>
      <c r="F12" s="35">
        <v>5</v>
      </c>
      <c r="G12" s="35">
        <v>3</v>
      </c>
      <c r="H12" s="34">
        <v>2</v>
      </c>
      <c r="I12" s="34">
        <v>8</v>
      </c>
      <c r="J12" s="34">
        <v>10</v>
      </c>
      <c r="K12" s="34">
        <v>9</v>
      </c>
      <c r="L12" s="34">
        <v>7</v>
      </c>
      <c r="M12" s="34">
        <v>3</v>
      </c>
      <c r="N12" s="34">
        <v>1</v>
      </c>
      <c r="O12" s="34">
        <v>1</v>
      </c>
      <c r="P12" s="36">
        <f t="shared" si="0"/>
        <v>73</v>
      </c>
    </row>
    <row r="13" spans="1:16" s="17" customFormat="1" ht="15.75" customHeight="1">
      <c r="A13" s="24" t="s">
        <v>28</v>
      </c>
      <c r="B13" s="24">
        <f>SUM(B7:B12)</f>
        <v>21</v>
      </c>
      <c r="C13" s="24">
        <f aca="true" t="shared" si="1" ref="C13:L13">SUM(C7:C12)</f>
        <v>10</v>
      </c>
      <c r="D13" s="24">
        <f t="shared" si="1"/>
        <v>13</v>
      </c>
      <c r="E13" s="24">
        <f t="shared" si="1"/>
        <v>21</v>
      </c>
      <c r="F13" s="24">
        <f t="shared" si="1"/>
        <v>11</v>
      </c>
      <c r="G13" s="24">
        <f t="shared" si="1"/>
        <v>17</v>
      </c>
      <c r="H13" s="24">
        <f t="shared" si="1"/>
        <v>14</v>
      </c>
      <c r="I13" s="24">
        <f t="shared" si="1"/>
        <v>29</v>
      </c>
      <c r="J13" s="24">
        <f t="shared" si="1"/>
        <v>25</v>
      </c>
      <c r="K13" s="24">
        <f t="shared" si="1"/>
        <v>24</v>
      </c>
      <c r="L13" s="24">
        <f t="shared" si="1"/>
        <v>37</v>
      </c>
      <c r="M13" s="24">
        <f>SUM(M7:M12)</f>
        <v>44</v>
      </c>
      <c r="N13" s="24">
        <f>SUM(N7:N12)</f>
        <v>36</v>
      </c>
      <c r="O13" s="24">
        <f>SUM(O7:O12)</f>
        <v>26</v>
      </c>
      <c r="P13" s="24">
        <f>SUM(P7:P12)</f>
        <v>328</v>
      </c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2018-02-02T19:59:29Z</cp:lastPrinted>
  <dcterms:created xsi:type="dcterms:W3CDTF">2011-08-12T19:50:22Z</dcterms:created>
  <dcterms:modified xsi:type="dcterms:W3CDTF">2019-10-24T16:10:08Z</dcterms:modified>
  <cp:category/>
  <cp:version/>
  <cp:contentType/>
  <cp:contentStatus/>
</cp:coreProperties>
</file>